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liyet Hesabı" state="visible" r:id="rId4"/>
    <sheet sheetId="2" name="Fasoncu Ekstresi" state="visible" r:id="rId5"/>
  </sheets>
  <calcPr calcId="171027"/>
</workbook>
</file>

<file path=xl/sharedStrings.xml><?xml version="1.0" encoding="utf-8"?>
<sst xmlns="http://schemas.openxmlformats.org/spreadsheetml/2006/main" count="62" uniqueCount="56">
  <si>
    <t>Fason maliyet hesaplayıcı</t>
  </si>
  <si>
    <t>Sarı hücreleri doldurun, kalanı formüller hesaplar. Tutarları KDV hariç yazın. ilmek.ozgurai.com/fason-maliyet-hesaplama</t>
  </si>
  <si>
    <t>Girdiler</t>
  </si>
  <si>
    <t>Model adı</t>
  </si>
  <si>
    <t>Örnek gömlek</t>
  </si>
  <si>
    <t>Kesilen adet</t>
  </si>
  <si>
    <t>Kumaş metresi (m)</t>
  </si>
  <si>
    <t>Kumaş fiyatı (₺/m)</t>
  </si>
  <si>
    <t>Kumaş toplam tutarı (₺)</t>
  </si>
  <si>
    <t>İsteğe bağlı: doluysa metre × fiyat yerine bu tutar kullanılır.</t>
  </si>
  <si>
    <t>Aksesuar / astar (₺ / adet)</t>
  </si>
  <si>
    <t>Kesilen adet üzerinden hesaplanır.</t>
  </si>
  <si>
    <t>Kesim işçiliği (₺ / adet)</t>
  </si>
  <si>
    <t>Fason aşamaları (adet başı ₺) — aşama adı sarı hücrede değişebilir</t>
  </si>
  <si>
    <t>Dikim</t>
  </si>
  <si>
    <t>Fason ücretleri kesilen adet üzerinden hesaplanır.</t>
  </si>
  <si>
    <t>Ütü-paket</t>
  </si>
  <si>
    <t>Nakış / baskı</t>
  </si>
  <si>
    <t>Fire (%)</t>
  </si>
  <si>
    <t>Kesilenin kaçı fasondan sağlam dönmedi? Örn. 4 yazın.</t>
  </si>
  <si>
    <t>Genel gider (%)</t>
  </si>
  <si>
    <t>Doğrudan maliyetin yüzdesi.</t>
  </si>
  <si>
    <t>Satış fiyatı (₺ / adet)</t>
  </si>
  <si>
    <t>Sonuçlar</t>
  </si>
  <si>
    <t>Sağlam adet (fire sonrası)</t>
  </si>
  <si>
    <t>Kumaş maliyeti</t>
  </si>
  <si>
    <t>Aksesuar / astar toplamı</t>
  </si>
  <si>
    <t>Kesim işçiliği toplamı</t>
  </si>
  <si>
    <t>Fason toplamı</t>
  </si>
  <si>
    <t>Doğrudan maliyet</t>
  </si>
  <si>
    <t>Genel gider</t>
  </si>
  <si>
    <t>Toplam maliyet</t>
  </si>
  <si>
    <t>Adet başı gerçek maliyet (fire dahil)</t>
  </si>
  <si>
    <t>Adet başı maliyet (fire olmasaydı)</t>
  </si>
  <si>
    <t>Fireden kaybın</t>
  </si>
  <si>
    <t>Adet başı kâr</t>
  </si>
  <si>
    <t>Toplam gelir (sağlam adet × satış fiyatı)</t>
  </si>
  <si>
    <t>Toplam kâr</t>
  </si>
  <si>
    <t>Kâr marjı (satış fiyatı üzerinden)</t>
  </si>
  <si>
    <t>ilmek her kesimde adet başı maliyeti ve fasoncu ekstresini kendisi tutar: ilmek.ozgurai.com (14 gün ücretsiz, kart istemez).</t>
  </si>
  <si>
    <t>Fasoncu ekstresi</t>
  </si>
  <si>
    <t>Fasoncu adı</t>
  </si>
  <si>
    <t>Örnek Atölye</t>
  </si>
  <si>
    <t>Toplam iş tutarı</t>
  </si>
  <si>
    <t>Toplam ödenen</t>
  </si>
  <si>
    <t>Kalan borç</t>
  </si>
  <si>
    <t>Sarı hücrelere yazın; tutar ve kalan bakiye 206. satıra kadar hazır formüldür. Ödeme satırında yalnız tarih ve "Ödenen" doldurulur. Örnek satırları silip kendi kayıtlarınızı girin.</t>
  </si>
  <si>
    <t>Tarih</t>
  </si>
  <si>
    <t>Model</t>
  </si>
  <si>
    <t>Aşama</t>
  </si>
  <si>
    <t>Adet</t>
  </si>
  <si>
    <t>Birim fiyat (₺)</t>
  </si>
  <si>
    <t>Tutar (₺)</t>
  </si>
  <si>
    <t>Ödenen (₺)</t>
  </si>
  <si>
    <t>Kalan bakiye (₺)</t>
  </si>
  <si>
    <t>Ödeme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</si>
</sst>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 &quot;₺&quot;"/>
    <numFmt numFmtId="165" formatCode="0.0"/>
    <numFmt numFmtId="166" formatCode="0.0%"/>
    <numFmt numFmtId="167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i/>
      <color rgb="FF6E6E73"/>
    </font>
    <font>
      <b/>
      <color rgb="FFFFFFFF"/>
    </font>
    <font>
      <color rgb="FF6E6E73"/>
      <sz val="10"/>
    </font>
    <font>
      <b/>
    </font>
    <font>
      <i/>
      <color rgb="FF6E6E73"/>
      <sz val="10"/>
    </font>
  </fonts>
  <fills count="5">
    <fill>
      <patternFill patternType="none"/>
    </fill>
    <fill>
      <patternFill patternType="gray125"/>
    </fill>
    <fill>
      <patternFill patternType="solid">
        <fgColor rgb="FF1D1D1F"/>
      </patternFill>
    </fill>
    <fill>
      <patternFill patternType="solid">
        <fgColor rgb="FFFFF2CC"/>
      </patternFill>
    </fill>
    <fill>
      <patternFill patternType="solid">
        <fgColor rgb="FFE8E8ED"/>
      </patternFill>
    </fill>
  </fills>
  <borders count="2">
    <border>
      <left/>
      <right/>
      <top/>
      <bottom/>
      <diagonal/>
    </border>
    <border>
      <left style="thin">
        <color rgb="FFC7C7CC"/>
      </left>
      <right style="thin">
        <color rgb="FFC7C7CC"/>
      </right>
      <top style="thin">
        <color rgb="FFC7C7CC"/>
      </top>
      <bottom style="thin">
        <color rgb="FFC7C7C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3" borderId="1" xfId="0" applyFill="1" applyBorder="1"/>
    <xf numFmtId="3" fontId="0" fillId="3" borderId="1" xfId="0" applyNumberFormat="1" applyFill="1" applyBorder="1"/>
    <xf numFmtId="4" fontId="0" fillId="3" borderId="1" xfId="0" applyNumberFormat="1" applyFill="1" applyBorder="1"/>
    <xf numFmtId="164" fontId="0" fillId="3" borderId="1" xfId="0" applyNumberFormat="1" applyFill="1" applyBorder="1"/>
    <xf numFmtId="0" fontId="4" fillId="0" borderId="0" xfId="0" applyFont="1"/>
    <xf numFmtId="165" fontId="0" fillId="3" borderId="1" xfId="0" applyNumberFormat="1" applyFill="1" applyBorder="1"/>
    <xf numFmtId="3" fontId="0" fillId="0" borderId="1" xfId="0" applyNumberFormat="1" applyBorder="1"/>
    <xf numFmtId="164" fontId="0" fillId="0" borderId="1" xfId="0" applyNumberFormat="1" applyBorder="1"/>
    <xf numFmtId="0" fontId="5" fillId="0" borderId="0" xfId="0" applyFont="1"/>
    <xf numFmtId="164" fontId="5" fillId="0" borderId="1" xfId="0" applyNumberFormat="1" applyFont="1" applyBorder="1"/>
    <xf numFmtId="166" fontId="0" fillId="0" borderId="1" xfId="0" applyNumberFormat="1" applyBorder="1"/>
    <xf numFmtId="0" fontId="6" fillId="0" borderId="0" xfId="0" applyFont="1"/>
    <xf numFmtId="0" fontId="5" fillId="4" borderId="1" xfId="0" applyFont="1" applyFill="1" applyBorder="1"/>
    <xf numFmtId="167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 showGridLines="0"/>
  </sheetViews>
  <sheetFormatPr defaultRowHeight="15" outlineLevelRow="0" outlineLevelCol="0" x14ac:dyDescent="55"/>
  <cols>
    <col min="1" max="1" width="44" customWidth="1"/>
    <col min="2" max="2" width="18" customWidth="1"/>
    <col min="3" max="3" width="6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2" x14ac:dyDescent="0.25">
      <c r="A4" t="s">
        <v>3</v>
      </c>
      <c r="B4" s="4" t="s">
        <v>4</v>
      </c>
    </row>
    <row r="5" spans="1:2" x14ac:dyDescent="0.25">
      <c r="A5" t="s">
        <v>5</v>
      </c>
      <c r="B5" s="5">
        <v>500</v>
      </c>
    </row>
    <row r="6" spans="1:2" x14ac:dyDescent="0.25">
      <c r="A6" t="s">
        <v>6</v>
      </c>
      <c r="B6" s="6">
        <v>850</v>
      </c>
    </row>
    <row r="7" spans="1:2" x14ac:dyDescent="0.25">
      <c r="A7" t="s">
        <v>7</v>
      </c>
      <c r="B7" s="7">
        <v>160</v>
      </c>
    </row>
    <row r="8" spans="1:3" x14ac:dyDescent="0.25">
      <c r="A8" t="s">
        <v>8</v>
      </c>
      <c r="B8" s="7"/>
      <c r="C8" s="8" t="s">
        <v>9</v>
      </c>
    </row>
    <row r="9" spans="1:3" x14ac:dyDescent="0.25">
      <c r="A9" t="s">
        <v>10</v>
      </c>
      <c r="B9" s="7">
        <v>12</v>
      </c>
      <c r="C9" s="8" t="s">
        <v>11</v>
      </c>
    </row>
    <row r="10" spans="1:3" x14ac:dyDescent="0.25">
      <c r="A10" t="s">
        <v>12</v>
      </c>
      <c r="B10" s="7">
        <v>8</v>
      </c>
      <c r="C10" s="8" t="s">
        <v>11</v>
      </c>
    </row>
    <row r="12" spans="1:1" x14ac:dyDescent="0.25">
      <c r="A12" s="3" t="s">
        <v>13</v>
      </c>
    </row>
    <row r="13" spans="1:3" x14ac:dyDescent="0.25">
      <c r="A13" s="4" t="s">
        <v>14</v>
      </c>
      <c r="B13" s="7">
        <v>85</v>
      </c>
      <c r="C13" s="8" t="s">
        <v>15</v>
      </c>
    </row>
    <row r="14" spans="1:2" x14ac:dyDescent="0.25">
      <c r="A14" s="4" t="s">
        <v>16</v>
      </c>
      <c r="B14" s="7">
        <v>18</v>
      </c>
    </row>
    <row r="15" spans="1:2" x14ac:dyDescent="0.25">
      <c r="A15" s="4" t="s">
        <v>17</v>
      </c>
      <c r="B15" s="7">
        <v>0</v>
      </c>
    </row>
    <row r="16" spans="1:2" x14ac:dyDescent="0.25">
      <c r="A16" s="4"/>
      <c r="B16" s="7"/>
    </row>
    <row r="17" spans="1:2" x14ac:dyDescent="0.25">
      <c r="A17" s="4"/>
      <c r="B17" s="7"/>
    </row>
    <row r="19" spans="1:3" x14ac:dyDescent="0.25">
      <c r="A19" t="s">
        <v>18</v>
      </c>
      <c r="B19" s="9">
        <v>4</v>
      </c>
      <c r="C19" s="8" t="s">
        <v>19</v>
      </c>
    </row>
    <row r="20" spans="1:3" x14ac:dyDescent="0.25">
      <c r="A20" t="s">
        <v>20</v>
      </c>
      <c r="B20" s="9">
        <v>8</v>
      </c>
      <c r="C20" s="8" t="s">
        <v>21</v>
      </c>
    </row>
    <row r="21" spans="1:2" x14ac:dyDescent="0.25">
      <c r="A21" t="s">
        <v>22</v>
      </c>
      <c r="B21" s="7">
        <v>650</v>
      </c>
    </row>
    <row r="23" spans="1:1" x14ac:dyDescent="0.25">
      <c r="A23" s="3" t="s">
        <v>23</v>
      </c>
    </row>
    <row r="24" spans="1:2" x14ac:dyDescent="0.25">
      <c r="A24" t="s">
        <v>24</v>
      </c>
      <c r="B24" s="10">
        <f>ROUND(MAX(B5,0)*(1-MIN(MAX(B19,0),99)/100),0)</f>
        <v>480</v>
      </c>
    </row>
    <row r="25" spans="1:2" x14ac:dyDescent="0.25">
      <c r="A25" t="s">
        <v>25</v>
      </c>
      <c r="B25" s="11">
        <f>IF(B8&gt;0,B8,B6*B7)</f>
        <v>136000</v>
      </c>
    </row>
    <row r="26" spans="1:2" x14ac:dyDescent="0.25">
      <c r="A26" t="s">
        <v>26</v>
      </c>
      <c r="B26" s="11">
        <f>B9*B5</f>
        <v>6000</v>
      </c>
    </row>
    <row r="27" spans="1:2" x14ac:dyDescent="0.25">
      <c r="A27" t="s">
        <v>27</v>
      </c>
      <c r="B27" s="11">
        <f>B10*B5</f>
        <v>4000</v>
      </c>
    </row>
    <row r="28" spans="1:2" x14ac:dyDescent="0.25">
      <c r="A28" t="s">
        <v>28</v>
      </c>
      <c r="B28" s="11">
        <f>SUM(B13:B17)*B5</f>
        <v>51500</v>
      </c>
    </row>
    <row r="29" spans="1:2" x14ac:dyDescent="0.25">
      <c r="A29" t="s">
        <v>29</v>
      </c>
      <c r="B29" s="11">
        <f>SUM(B25:B28)</f>
        <v>197500</v>
      </c>
    </row>
    <row r="30" spans="1:2" x14ac:dyDescent="0.25">
      <c r="A30" t="s">
        <v>30</v>
      </c>
      <c r="B30" s="11">
        <f>B29*MAX(B20,0)/100</f>
        <v>15800</v>
      </c>
    </row>
    <row r="31" spans="1:2" x14ac:dyDescent="0.25">
      <c r="A31" s="12" t="s">
        <v>31</v>
      </c>
      <c r="B31" s="13">
        <f>B29+B30</f>
        <v>213300</v>
      </c>
    </row>
    <row r="32" spans="1:2" x14ac:dyDescent="0.25">
      <c r="A32" s="12" t="s">
        <v>32</v>
      </c>
      <c r="B32" s="13">
        <f>IF(B24&gt;0,B31/B24,0)</f>
        <v>444.375</v>
      </c>
    </row>
    <row r="33" spans="1:2" x14ac:dyDescent="0.25">
      <c r="A33" t="s">
        <v>33</v>
      </c>
      <c r="B33" s="11">
        <f>IF(B5&gt;0,B31/B5,0)</f>
        <v>426.6</v>
      </c>
    </row>
    <row r="34" spans="1:2" x14ac:dyDescent="0.25">
      <c r="A34" s="12" t="s">
        <v>34</v>
      </c>
      <c r="B34" s="13">
        <f>IF(B5&gt;0,B31*(B5-B24)/B5,0)</f>
        <v>8532</v>
      </c>
    </row>
    <row r="35" spans="1:2" x14ac:dyDescent="0.25">
      <c r="A35" t="s">
        <v>35</v>
      </c>
      <c r="B35" s="11">
        <f>IF(B24&gt;0,B21-B32,0)</f>
        <v>205.625</v>
      </c>
    </row>
    <row r="36" spans="1:2" x14ac:dyDescent="0.25">
      <c r="A36" t="s">
        <v>36</v>
      </c>
      <c r="B36" s="11">
        <f>B21*B24</f>
        <v>312000</v>
      </c>
    </row>
    <row r="37" spans="1:2" x14ac:dyDescent="0.25">
      <c r="A37" s="12" t="s">
        <v>37</v>
      </c>
      <c r="B37" s="13">
        <f>B36-B31</f>
        <v>98700</v>
      </c>
    </row>
    <row r="38" spans="1:2" x14ac:dyDescent="0.25">
      <c r="A38" t="s">
        <v>38</v>
      </c>
      <c r="B38" s="14">
        <f>IF(B36&gt;0,B37/B36,0)</f>
        <v>0.31634615384615383</v>
      </c>
    </row>
    <row r="40" spans="1:1" x14ac:dyDescent="0.25">
      <c r="A40" s="2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22" customWidth="1"/>
    <col min="4" max="4" width="10" customWidth="1"/>
    <col min="5" max="5" width="16" customWidth="1"/>
    <col min="6" max="7" width="18" customWidth="1"/>
    <col min="8" max="8" width="20" customWidth="1"/>
  </cols>
  <sheetData>
    <row r="1" spans="1:1" x14ac:dyDescent="0.25">
      <c r="A1" s="1" t="s">
        <v>40</v>
      </c>
    </row>
    <row r="2" spans="1:2" x14ac:dyDescent="0.25">
      <c r="A2" t="s">
        <v>41</v>
      </c>
      <c r="B2" s="4" t="s">
        <v>42</v>
      </c>
    </row>
    <row r="3" spans="1:6" x14ac:dyDescent="0.25">
      <c r="A3" s="12" t="s">
        <v>43</v>
      </c>
      <c r="B3" s="13">
        <f>SUM(F7:F206)</f>
        <v>49440</v>
      </c>
      <c r="C3" s="12" t="s">
        <v>44</v>
      </c>
      <c r="D3" s="13">
        <f>SUM(G7:G206)</f>
        <v>20000</v>
      </c>
      <c r="E3" s="12" t="s">
        <v>45</v>
      </c>
      <c r="F3" s="13">
        <f>B3-D3</f>
        <v>29440</v>
      </c>
    </row>
    <row r="4" spans="1:1" x14ac:dyDescent="0.25">
      <c r="A4" s="15" t="s">
        <v>46</v>
      </c>
    </row>
    <row r="6" spans="1:8" x14ac:dyDescent="0.25">
      <c r="A6" s="16" t="s">
        <v>47</v>
      </c>
      <c r="B6" s="16" t="s">
        <v>48</v>
      </c>
      <c r="C6" s="16" t="s">
        <v>49</v>
      </c>
      <c r="D6" s="16" t="s">
        <v>50</v>
      </c>
      <c r="E6" s="16" t="s">
        <v>51</v>
      </c>
      <c r="F6" s="16" t="s">
        <v>52</v>
      </c>
      <c r="G6" s="16" t="s">
        <v>53</v>
      </c>
      <c r="H6" s="16" t="s">
        <v>54</v>
      </c>
    </row>
    <row r="7" spans="1:8" x14ac:dyDescent="0.25">
      <c r="A7" s="17">
        <v>46300</v>
      </c>
      <c r="B7" s="4" t="s">
        <v>4</v>
      </c>
      <c r="C7" s="4" t="s">
        <v>14</v>
      </c>
      <c r="D7" s="5">
        <v>480</v>
      </c>
      <c r="E7" s="7">
        <v>85</v>
      </c>
      <c r="F7" s="11">
        <f>IF(OR(D7="",E7=""),"",D7*E7)</f>
        <v>40800</v>
      </c>
      <c r="G7" s="7"/>
      <c r="H7" s="11">
        <f>IF(AND(F7="",G7=""),"",N(H6)+N(F7)-N(G7))</f>
        <v>40800</v>
      </c>
    </row>
    <row r="8" spans="1:8" x14ac:dyDescent="0.25">
      <c r="A8" s="17">
        <v>46307</v>
      </c>
      <c r="B8" s="4" t="s">
        <v>4</v>
      </c>
      <c r="C8" s="4" t="s">
        <v>55</v>
      </c>
      <c r="D8" s="5"/>
      <c r="E8" s="7"/>
      <c r="F8" s="11" t="str">
        <f>IF(OR(D8="",E8=""),"",D8*E8)</f>
        <v/>
      </c>
      <c r="G8" s="7">
        <v>20000</v>
      </c>
      <c r="H8" s="11">
        <f>IF(AND(F8="",G8=""),"",N(H7)+N(F8)-N(G8))</f>
        <v>20800</v>
      </c>
    </row>
    <row r="9" spans="1:8" x14ac:dyDescent="0.25">
      <c r="A9" s="17">
        <v>46314</v>
      </c>
      <c r="B9" s="4" t="s">
        <v>4</v>
      </c>
      <c r="C9" s="4" t="s">
        <v>16</v>
      </c>
      <c r="D9" s="5">
        <v>480</v>
      </c>
      <c r="E9" s="7">
        <v>18</v>
      </c>
      <c r="F9" s="11">
        <f>IF(OR(D9="",E9=""),"",D9*E9)</f>
        <v>8640</v>
      </c>
      <c r="G9" s="7"/>
      <c r="H9" s="11">
        <f>IF(AND(F9="",G9=""),"",N(H8)+N(F9)-N(G9))</f>
        <v>29440</v>
      </c>
    </row>
    <row r="10" spans="1:8" x14ac:dyDescent="0.25">
      <c r="A10" s="17"/>
      <c r="B10" s="4"/>
      <c r="C10" s="4"/>
      <c r="D10" s="5"/>
      <c r="E10" s="7"/>
      <c r="F10" s="11" t="str">
        <f>IF(OR(D10="",E10=""),"",D10*E10)</f>
        <v/>
      </c>
      <c r="G10" s="7"/>
      <c r="H10" s="11" t="str">
        <f>IF(AND(F10="",G10=""),"",N(H9)+N(F10)-N(G10))</f>
        <v/>
      </c>
    </row>
    <row r="11" spans="1:8" x14ac:dyDescent="0.25">
      <c r="A11" s="17"/>
      <c r="B11" s="4"/>
      <c r="C11" s="4"/>
      <c r="D11" s="5"/>
      <c r="E11" s="7"/>
      <c r="F11" s="11" t="str">
        <f>IF(OR(D11="",E11=""),"",D11*E11)</f>
        <v/>
      </c>
      <c r="G11" s="7"/>
      <c r="H11" s="11" t="str">
        <f>IF(AND(F11="",G11=""),"",N(H10)+N(F11)-N(G11))</f>
        <v/>
      </c>
    </row>
    <row r="12" spans="1:8" x14ac:dyDescent="0.25">
      <c r="A12" s="17"/>
      <c r="B12" s="4"/>
      <c r="C12" s="4"/>
      <c r="D12" s="5"/>
      <c r="E12" s="7"/>
      <c r="F12" s="11" t="str">
        <f>IF(OR(D12="",E12=""),"",D12*E12)</f>
        <v/>
      </c>
      <c r="G12" s="7"/>
      <c r="H12" s="11" t="str">
        <f>IF(AND(F12="",G12=""),"",N(H11)+N(F12)-N(G12))</f>
        <v/>
      </c>
    </row>
    <row r="13" spans="1:8" x14ac:dyDescent="0.25">
      <c r="A13" s="17"/>
      <c r="B13" s="4"/>
      <c r="C13" s="4"/>
      <c r="D13" s="5"/>
      <c r="E13" s="7"/>
      <c r="F13" s="11" t="str">
        <f>IF(OR(D13="",E13=""),"",D13*E13)</f>
        <v/>
      </c>
      <c r="G13" s="7"/>
      <c r="H13" s="11" t="str">
        <f>IF(AND(F13="",G13=""),"",N(H12)+N(F13)-N(G13))</f>
        <v/>
      </c>
    </row>
    <row r="14" spans="1:8" x14ac:dyDescent="0.25">
      <c r="A14" s="17"/>
      <c r="B14" s="4"/>
      <c r="C14" s="4"/>
      <c r="D14" s="5"/>
      <c r="E14" s="7"/>
      <c r="F14" s="11" t="str">
        <f>IF(OR(D14="",E14=""),"",D14*E14)</f>
        <v/>
      </c>
      <c r="G14" s="7"/>
      <c r="H14" s="11" t="str">
        <f>IF(AND(F14="",G14=""),"",N(H13)+N(F14)-N(G14))</f>
        <v/>
      </c>
    </row>
    <row r="15" spans="1:8" x14ac:dyDescent="0.25">
      <c r="A15" s="17"/>
      <c r="B15" s="4"/>
      <c r="C15" s="4"/>
      <c r="D15" s="5"/>
      <c r="E15" s="7"/>
      <c r="F15" s="11" t="str">
        <f>IF(OR(D15="",E15=""),"",D15*E15)</f>
        <v/>
      </c>
      <c r="G15" s="7"/>
      <c r="H15" s="11" t="str">
        <f>IF(AND(F15="",G15=""),"",N(H14)+N(F15)-N(G15))</f>
        <v/>
      </c>
    </row>
    <row r="16" spans="1:8" x14ac:dyDescent="0.25">
      <c r="A16" s="17"/>
      <c r="B16" s="4"/>
      <c r="C16" s="4"/>
      <c r="D16" s="5"/>
      <c r="E16" s="7"/>
      <c r="F16" s="11" t="str">
        <f>IF(OR(D16="",E16=""),"",D16*E16)</f>
        <v/>
      </c>
      <c r="G16" s="7"/>
      <c r="H16" s="11" t="str">
        <f>IF(AND(F16="",G16=""),"",N(H15)+N(F16)-N(G16))</f>
        <v/>
      </c>
    </row>
    <row r="17" spans="1:8" x14ac:dyDescent="0.25">
      <c r="A17" s="17"/>
      <c r="B17" s="4"/>
      <c r="C17" s="4"/>
      <c r="D17" s="5"/>
      <c r="E17" s="7"/>
      <c r="F17" s="11" t="str">
        <f>IF(OR(D17="",E17=""),"",D17*E17)</f>
        <v/>
      </c>
      <c r="G17" s="7"/>
      <c r="H17" s="11" t="str">
        <f>IF(AND(F17="",G17=""),"",N(H16)+N(F17)-N(G17))</f>
        <v/>
      </c>
    </row>
    <row r="18" spans="1:8" x14ac:dyDescent="0.25">
      <c r="A18" s="17"/>
      <c r="B18" s="4"/>
      <c r="C18" s="4"/>
      <c r="D18" s="5"/>
      <c r="E18" s="7"/>
      <c r="F18" s="11" t="str">
        <f>IF(OR(D18="",E18=""),"",D18*E18)</f>
        <v/>
      </c>
      <c r="G18" s="7"/>
      <c r="H18" s="11" t="str">
        <f>IF(AND(F18="",G18=""),"",N(H17)+N(F18)-N(G18))</f>
        <v/>
      </c>
    </row>
    <row r="19" spans="1:8" x14ac:dyDescent="0.25">
      <c r="A19" s="17"/>
      <c r="B19" s="4"/>
      <c r="C19" s="4"/>
      <c r="D19" s="5"/>
      <c r="E19" s="7"/>
      <c r="F19" s="11" t="str">
        <f>IF(OR(D19="",E19=""),"",D19*E19)</f>
        <v/>
      </c>
      <c r="G19" s="7"/>
      <c r="H19" s="11" t="str">
        <f>IF(AND(F19="",G19=""),"",N(H18)+N(F19)-N(G19))</f>
        <v/>
      </c>
    </row>
    <row r="20" spans="1:8" x14ac:dyDescent="0.25">
      <c r="A20" s="17"/>
      <c r="B20" s="4"/>
      <c r="C20" s="4"/>
      <c r="D20" s="5"/>
      <c r="E20" s="7"/>
      <c r="F20" s="11" t="str">
        <f>IF(OR(D20="",E20=""),"",D20*E20)</f>
        <v/>
      </c>
      <c r="G20" s="7"/>
      <c r="H20" s="11" t="str">
        <f>IF(AND(F20="",G20=""),"",N(H19)+N(F20)-N(G20))</f>
        <v/>
      </c>
    </row>
    <row r="21" spans="1:8" x14ac:dyDescent="0.25">
      <c r="A21" s="17"/>
      <c r="B21" s="4"/>
      <c r="C21" s="4"/>
      <c r="D21" s="5"/>
      <c r="E21" s="7"/>
      <c r="F21" s="11" t="str">
        <f>IF(OR(D21="",E21=""),"",D21*E21)</f>
        <v/>
      </c>
      <c r="G21" s="7"/>
      <c r="H21" s="11" t="str">
        <f>IF(AND(F21="",G21=""),"",N(H20)+N(F21)-N(G21))</f>
        <v/>
      </c>
    </row>
    <row r="22" spans="1:8" x14ac:dyDescent="0.25">
      <c r="A22" s="17"/>
      <c r="B22" s="4"/>
      <c r="C22" s="4"/>
      <c r="D22" s="5"/>
      <c r="E22" s="7"/>
      <c r="F22" s="11" t="str">
        <f>IF(OR(D22="",E22=""),"",D22*E22)</f>
        <v/>
      </c>
      <c r="G22" s="7"/>
      <c r="H22" s="11" t="str">
        <f>IF(AND(F22="",G22=""),"",N(H21)+N(F22)-N(G22))</f>
        <v/>
      </c>
    </row>
    <row r="23" spans="1:8" x14ac:dyDescent="0.25">
      <c r="A23" s="17"/>
      <c r="B23" s="4"/>
      <c r="C23" s="4"/>
      <c r="D23" s="5"/>
      <c r="E23" s="7"/>
      <c r="F23" s="11" t="str">
        <f>IF(OR(D23="",E23=""),"",D23*E23)</f>
        <v/>
      </c>
      <c r="G23" s="7"/>
      <c r="H23" s="11" t="str">
        <f>IF(AND(F23="",G23=""),"",N(H22)+N(F23)-N(G23))</f>
        <v/>
      </c>
    </row>
    <row r="24" spans="1:8" x14ac:dyDescent="0.25">
      <c r="A24" s="17"/>
      <c r="B24" s="4"/>
      <c r="C24" s="4"/>
      <c r="D24" s="5"/>
      <c r="E24" s="7"/>
      <c r="F24" s="11" t="str">
        <f>IF(OR(D24="",E24=""),"",D24*E24)</f>
        <v/>
      </c>
      <c r="G24" s="7"/>
      <c r="H24" s="11" t="str">
        <f>IF(AND(F24="",G24=""),"",N(H23)+N(F24)-N(G24))</f>
        <v/>
      </c>
    </row>
    <row r="25" spans="1:8" x14ac:dyDescent="0.25">
      <c r="A25" s="17"/>
      <c r="B25" s="4"/>
      <c r="C25" s="4"/>
      <c r="D25" s="5"/>
      <c r="E25" s="7"/>
      <c r="F25" s="11" t="str">
        <f>IF(OR(D25="",E25=""),"",D25*E25)</f>
        <v/>
      </c>
      <c r="G25" s="7"/>
      <c r="H25" s="11" t="str">
        <f>IF(AND(F25="",G25=""),"",N(H24)+N(F25)-N(G25))</f>
        <v/>
      </c>
    </row>
    <row r="26" spans="1:8" x14ac:dyDescent="0.25">
      <c r="A26" s="17"/>
      <c r="B26" s="4"/>
      <c r="C26" s="4"/>
      <c r="D26" s="5"/>
      <c r="E26" s="7"/>
      <c r="F26" s="11" t="str">
        <f>IF(OR(D26="",E26=""),"",D26*E26)</f>
        <v/>
      </c>
      <c r="G26" s="7"/>
      <c r="H26" s="11" t="str">
        <f>IF(AND(F26="",G26=""),"",N(H25)+N(F26)-N(G26))</f>
        <v/>
      </c>
    </row>
    <row r="27" spans="1:8" x14ac:dyDescent="0.25">
      <c r="A27" s="17"/>
      <c r="B27" s="4"/>
      <c r="C27" s="4"/>
      <c r="D27" s="5"/>
      <c r="E27" s="7"/>
      <c r="F27" s="11" t="str">
        <f>IF(OR(D27="",E27=""),"",D27*E27)</f>
        <v/>
      </c>
      <c r="G27" s="7"/>
      <c r="H27" s="11" t="str">
        <f>IF(AND(F27="",G27=""),"",N(H26)+N(F27)-N(G27))</f>
        <v/>
      </c>
    </row>
    <row r="28" spans="1:8" x14ac:dyDescent="0.25">
      <c r="A28" s="17"/>
      <c r="B28" s="4"/>
      <c r="C28" s="4"/>
      <c r="D28" s="5"/>
      <c r="E28" s="7"/>
      <c r="F28" s="11" t="str">
        <f>IF(OR(D28="",E28=""),"",D28*E28)</f>
        <v/>
      </c>
      <c r="G28" s="7"/>
      <c r="H28" s="11" t="str">
        <f>IF(AND(F28="",G28=""),"",N(H27)+N(F28)-N(G28))</f>
        <v/>
      </c>
    </row>
    <row r="29" spans="1:8" x14ac:dyDescent="0.25">
      <c r="A29" s="17"/>
      <c r="B29" s="4"/>
      <c r="C29" s="4"/>
      <c r="D29" s="5"/>
      <c r="E29" s="7"/>
      <c r="F29" s="11" t="str">
        <f>IF(OR(D29="",E29=""),"",D29*E29)</f>
        <v/>
      </c>
      <c r="G29" s="7"/>
      <c r="H29" s="11" t="str">
        <f>IF(AND(F29="",G29=""),"",N(H28)+N(F29)-N(G29))</f>
        <v/>
      </c>
    </row>
    <row r="30" spans="1:8" x14ac:dyDescent="0.25">
      <c r="A30" s="17"/>
      <c r="B30" s="4"/>
      <c r="C30" s="4"/>
      <c r="D30" s="5"/>
      <c r="E30" s="7"/>
      <c r="F30" s="11" t="str">
        <f>IF(OR(D30="",E30=""),"",D30*E30)</f>
        <v/>
      </c>
      <c r="G30" s="7"/>
      <c r="H30" s="11" t="str">
        <f>IF(AND(F30="",G30=""),"",N(H29)+N(F30)-N(G30))</f>
        <v/>
      </c>
    </row>
    <row r="31" spans="1:8" x14ac:dyDescent="0.25">
      <c r="A31" s="17"/>
      <c r="B31" s="4"/>
      <c r="C31" s="4"/>
      <c r="D31" s="5"/>
      <c r="E31" s="7"/>
      <c r="F31" s="11" t="str">
        <f>IF(OR(D31="",E31=""),"",D31*E31)</f>
        <v/>
      </c>
      <c r="G31" s="7"/>
      <c r="H31" s="11" t="str">
        <f>IF(AND(F31="",G31=""),"",N(H30)+N(F31)-N(G31))</f>
        <v/>
      </c>
    </row>
    <row r="32" spans="1:8" x14ac:dyDescent="0.25">
      <c r="A32" s="17"/>
      <c r="B32" s="4"/>
      <c r="C32" s="4"/>
      <c r="D32" s="5"/>
      <c r="E32" s="7"/>
      <c r="F32" s="11" t="str">
        <f>IF(OR(D32="",E32=""),"",D32*E32)</f>
        <v/>
      </c>
      <c r="G32" s="7"/>
      <c r="H32" s="11" t="str">
        <f>IF(AND(F32="",G32=""),"",N(H31)+N(F32)-N(G32))</f>
        <v/>
      </c>
    </row>
    <row r="33" spans="1:8" x14ac:dyDescent="0.25">
      <c r="A33" s="17"/>
      <c r="B33" s="4"/>
      <c r="C33" s="4"/>
      <c r="D33" s="5"/>
      <c r="E33" s="7"/>
      <c r="F33" s="11" t="str">
        <f>IF(OR(D33="",E33=""),"",D33*E33)</f>
        <v/>
      </c>
      <c r="G33" s="7"/>
      <c r="H33" s="11" t="str">
        <f>IF(AND(F33="",G33=""),"",N(H32)+N(F33)-N(G33))</f>
        <v/>
      </c>
    </row>
    <row r="34" spans="1:8" x14ac:dyDescent="0.25">
      <c r="A34" s="17"/>
      <c r="B34" s="4"/>
      <c r="C34" s="4"/>
      <c r="D34" s="5"/>
      <c r="E34" s="7"/>
      <c r="F34" s="11" t="str">
        <f>IF(OR(D34="",E34=""),"",D34*E34)</f>
        <v/>
      </c>
      <c r="G34" s="7"/>
      <c r="H34" s="11" t="str">
        <f>IF(AND(F34="",G34=""),"",N(H33)+N(F34)-N(G34))</f>
        <v/>
      </c>
    </row>
    <row r="35" spans="1:8" x14ac:dyDescent="0.25">
      <c r="A35" s="17"/>
      <c r="B35" s="4"/>
      <c r="C35" s="4"/>
      <c r="D35" s="5"/>
      <c r="E35" s="7"/>
      <c r="F35" s="11" t="str">
        <f>IF(OR(D35="",E35=""),"",D35*E35)</f>
        <v/>
      </c>
      <c r="G35" s="7"/>
      <c r="H35" s="11" t="str">
        <f>IF(AND(F35="",G35=""),"",N(H34)+N(F35)-N(G35))</f>
        <v/>
      </c>
    </row>
    <row r="36" spans="1:8" x14ac:dyDescent="0.25">
      <c r="A36" s="17"/>
      <c r="B36" s="4"/>
      <c r="C36" s="4"/>
      <c r="D36" s="5"/>
      <c r="E36" s="7"/>
      <c r="F36" s="11" t="str">
        <f>IF(OR(D36="",E36=""),"",D36*E36)</f>
        <v/>
      </c>
      <c r="G36" s="7"/>
      <c r="H36" s="11" t="str">
        <f>IF(AND(F36="",G36=""),"",N(H35)+N(F36)-N(G36))</f>
        <v/>
      </c>
    </row>
    <row r="37" spans="1:8" x14ac:dyDescent="0.25">
      <c r="A37" s="17"/>
      <c r="B37" s="4"/>
      <c r="C37" s="4"/>
      <c r="D37" s="5"/>
      <c r="E37" s="7"/>
      <c r="F37" s="11" t="str">
        <f>IF(OR(D37="",E37=""),"",D37*E37)</f>
        <v/>
      </c>
      <c r="G37" s="7"/>
      <c r="H37" s="11" t="str">
        <f>IF(AND(F37="",G37=""),"",N(H36)+N(F37)-N(G37))</f>
        <v/>
      </c>
    </row>
    <row r="38" spans="1:8" x14ac:dyDescent="0.25">
      <c r="A38" s="17"/>
      <c r="B38" s="4"/>
      <c r="C38" s="4"/>
      <c r="D38" s="5"/>
      <c r="E38" s="7"/>
      <c r="F38" s="11" t="str">
        <f>IF(OR(D38="",E38=""),"",D38*E38)</f>
        <v/>
      </c>
      <c r="G38" s="7"/>
      <c r="H38" s="11" t="str">
        <f>IF(AND(F38="",G38=""),"",N(H37)+N(F38)-N(G38))</f>
        <v/>
      </c>
    </row>
    <row r="39" spans="1:8" x14ac:dyDescent="0.25">
      <c r="A39" s="17"/>
      <c r="B39" s="4"/>
      <c r="C39" s="4"/>
      <c r="D39" s="5"/>
      <c r="E39" s="7"/>
      <c r="F39" s="11" t="str">
        <f>IF(OR(D39="",E39=""),"",D39*E39)</f>
        <v/>
      </c>
      <c r="G39" s="7"/>
      <c r="H39" s="11" t="str">
        <f>IF(AND(F39="",G39=""),"",N(H38)+N(F39)-N(G39))</f>
        <v/>
      </c>
    </row>
    <row r="40" spans="1:8" x14ac:dyDescent="0.25">
      <c r="A40" s="17"/>
      <c r="B40" s="4"/>
      <c r="C40" s="4"/>
      <c r="D40" s="5"/>
      <c r="E40" s="7"/>
      <c r="F40" s="11" t="str">
        <f>IF(OR(D40="",E40=""),"",D40*E40)</f>
        <v/>
      </c>
      <c r="G40" s="7"/>
      <c r="H40" s="11" t="str">
        <f>IF(AND(F40="",G40=""),"",N(H39)+N(F40)-N(G40))</f>
        <v/>
      </c>
    </row>
    <row r="41" spans="1:8" x14ac:dyDescent="0.25">
      <c r="A41" s="17"/>
      <c r="B41" s="4"/>
      <c r="C41" s="4"/>
      <c r="D41" s="5"/>
      <c r="E41" s="7"/>
      <c r="F41" s="11" t="str">
        <f>IF(OR(D41="",E41=""),"",D41*E41)</f>
        <v/>
      </c>
      <c r="G41" s="7"/>
      <c r="H41" s="11" t="str">
        <f>IF(AND(F41="",G41=""),"",N(H40)+N(F41)-N(G41))</f>
        <v/>
      </c>
    </row>
    <row r="42" spans="1:8" x14ac:dyDescent="0.25">
      <c r="A42" s="17"/>
      <c r="B42" s="4"/>
      <c r="C42" s="4"/>
      <c r="D42" s="5"/>
      <c r="E42" s="7"/>
      <c r="F42" s="11" t="str">
        <f>IF(OR(D42="",E42=""),"",D42*E42)</f>
        <v/>
      </c>
      <c r="G42" s="7"/>
      <c r="H42" s="11" t="str">
        <f>IF(AND(F42="",G42=""),"",N(H41)+N(F42)-N(G42))</f>
        <v/>
      </c>
    </row>
    <row r="43" spans="1:8" x14ac:dyDescent="0.25">
      <c r="A43" s="17"/>
      <c r="B43" s="4"/>
      <c r="C43" s="4"/>
      <c r="D43" s="5"/>
      <c r="E43" s="7"/>
      <c r="F43" s="11" t="str">
        <f>IF(OR(D43="",E43=""),"",D43*E43)</f>
        <v/>
      </c>
      <c r="G43" s="7"/>
      <c r="H43" s="11" t="str">
        <f>IF(AND(F43="",G43=""),"",N(H42)+N(F43)-N(G43))</f>
        <v/>
      </c>
    </row>
    <row r="44" spans="1:8" x14ac:dyDescent="0.25">
      <c r="A44" s="17"/>
      <c r="B44" s="4"/>
      <c r="C44" s="4"/>
      <c r="D44" s="5"/>
      <c r="E44" s="7"/>
      <c r="F44" s="11" t="str">
        <f>IF(OR(D44="",E44=""),"",D44*E44)</f>
        <v/>
      </c>
      <c r="G44" s="7"/>
      <c r="H44" s="11" t="str">
        <f>IF(AND(F44="",G44=""),"",N(H43)+N(F44)-N(G44))</f>
        <v/>
      </c>
    </row>
    <row r="45" spans="1:8" x14ac:dyDescent="0.25">
      <c r="A45" s="17"/>
      <c r="B45" s="4"/>
      <c r="C45" s="4"/>
      <c r="D45" s="5"/>
      <c r="E45" s="7"/>
      <c r="F45" s="11" t="str">
        <f>IF(OR(D45="",E45=""),"",D45*E45)</f>
        <v/>
      </c>
      <c r="G45" s="7"/>
      <c r="H45" s="11" t="str">
        <f>IF(AND(F45="",G45=""),"",N(H44)+N(F45)-N(G45))</f>
        <v/>
      </c>
    </row>
    <row r="46" spans="1:8" x14ac:dyDescent="0.25">
      <c r="A46" s="17"/>
      <c r="B46" s="4"/>
      <c r="C46" s="4"/>
      <c r="D46" s="5"/>
      <c r="E46" s="7"/>
      <c r="F46" s="11" t="str">
        <f>IF(OR(D46="",E46=""),"",D46*E46)</f>
        <v/>
      </c>
      <c r="G46" s="7"/>
      <c r="H46" s="11" t="str">
        <f>IF(AND(F46="",G46=""),"",N(H45)+N(F46)-N(G46))</f>
        <v/>
      </c>
    </row>
    <row r="47" spans="1:8" x14ac:dyDescent="0.25">
      <c r="A47" s="17"/>
      <c r="B47" s="4"/>
      <c r="C47" s="4"/>
      <c r="D47" s="5"/>
      <c r="E47" s="7"/>
      <c r="F47" s="11" t="str">
        <f>IF(OR(D47="",E47=""),"",D47*E47)</f>
        <v/>
      </c>
      <c r="G47" s="7"/>
      <c r="H47" s="11" t="str">
        <f>IF(AND(F47="",G47=""),"",N(H46)+N(F47)-N(G47))</f>
        <v/>
      </c>
    </row>
    <row r="48" spans="1:8" x14ac:dyDescent="0.25">
      <c r="A48" s="17"/>
      <c r="B48" s="4"/>
      <c r="C48" s="4"/>
      <c r="D48" s="5"/>
      <c r="E48" s="7"/>
      <c r="F48" s="11" t="str">
        <f>IF(OR(D48="",E48=""),"",D48*E48)</f>
        <v/>
      </c>
      <c r="G48" s="7"/>
      <c r="H48" s="11" t="str">
        <f>IF(AND(F48="",G48=""),"",N(H47)+N(F48)-N(G48))</f>
        <v/>
      </c>
    </row>
    <row r="49" spans="1:8" x14ac:dyDescent="0.25">
      <c r="A49" s="17"/>
      <c r="B49" s="4"/>
      <c r="C49" s="4"/>
      <c r="D49" s="5"/>
      <c r="E49" s="7"/>
      <c r="F49" s="11" t="str">
        <f>IF(OR(D49="",E49=""),"",D49*E49)</f>
        <v/>
      </c>
      <c r="G49" s="7"/>
      <c r="H49" s="11" t="str">
        <f>IF(AND(F49="",G49=""),"",N(H48)+N(F49)-N(G49))</f>
        <v/>
      </c>
    </row>
    <row r="50" spans="1:8" x14ac:dyDescent="0.25">
      <c r="A50" s="17"/>
      <c r="B50" s="4"/>
      <c r="C50" s="4"/>
      <c r="D50" s="5"/>
      <c r="E50" s="7"/>
      <c r="F50" s="11" t="str">
        <f>IF(OR(D50="",E50=""),"",D50*E50)</f>
        <v/>
      </c>
      <c r="G50" s="7"/>
      <c r="H50" s="11" t="str">
        <f>IF(AND(F50="",G50=""),"",N(H49)+N(F50)-N(G50))</f>
        <v/>
      </c>
    </row>
    <row r="51" spans="1:8" x14ac:dyDescent="0.25">
      <c r="A51" s="17"/>
      <c r="B51" s="4"/>
      <c r="C51" s="4"/>
      <c r="D51" s="5"/>
      <c r="E51" s="7"/>
      <c r="F51" s="11" t="str">
        <f>IF(OR(D51="",E51=""),"",D51*E51)</f>
        <v/>
      </c>
      <c r="G51" s="7"/>
      <c r="H51" s="11" t="str">
        <f>IF(AND(F51="",G51=""),"",N(H50)+N(F51)-N(G51))</f>
        <v/>
      </c>
    </row>
    <row r="52" spans="1:8" x14ac:dyDescent="0.25">
      <c r="A52" s="17"/>
      <c r="B52" s="4"/>
      <c r="C52" s="4"/>
      <c r="D52" s="5"/>
      <c r="E52" s="7"/>
      <c r="F52" s="11" t="str">
        <f>IF(OR(D52="",E52=""),"",D52*E52)</f>
        <v/>
      </c>
      <c r="G52" s="7"/>
      <c r="H52" s="11" t="str">
        <f>IF(AND(F52="",G52=""),"",N(H51)+N(F52)-N(G52))</f>
        <v/>
      </c>
    </row>
    <row r="53" spans="1:8" x14ac:dyDescent="0.25">
      <c r="A53" s="17"/>
      <c r="B53" s="4"/>
      <c r="C53" s="4"/>
      <c r="D53" s="5"/>
      <c r="E53" s="7"/>
      <c r="F53" s="11" t="str">
        <f>IF(OR(D53="",E53=""),"",D53*E53)</f>
        <v/>
      </c>
      <c r="G53" s="7"/>
      <c r="H53" s="11" t="str">
        <f>IF(AND(F53="",G53=""),"",N(H52)+N(F53)-N(G53))</f>
        <v/>
      </c>
    </row>
    <row r="54" spans="1:8" x14ac:dyDescent="0.25">
      <c r="A54" s="17"/>
      <c r="B54" s="4"/>
      <c r="C54" s="4"/>
      <c r="D54" s="5"/>
      <c r="E54" s="7"/>
      <c r="F54" s="11" t="str">
        <f>IF(OR(D54="",E54=""),"",D54*E54)</f>
        <v/>
      </c>
      <c r="G54" s="7"/>
      <c r="H54" s="11" t="str">
        <f>IF(AND(F54="",G54=""),"",N(H53)+N(F54)-N(G54))</f>
        <v/>
      </c>
    </row>
    <row r="55" spans="1:8" x14ac:dyDescent="0.25">
      <c r="A55" s="17"/>
      <c r="B55" s="4"/>
      <c r="C55" s="4"/>
      <c r="D55" s="5"/>
      <c r="E55" s="7"/>
      <c r="F55" s="11" t="str">
        <f>IF(OR(D55="",E55=""),"",D55*E55)</f>
        <v/>
      </c>
      <c r="G55" s="7"/>
      <c r="H55" s="11" t="str">
        <f>IF(AND(F55="",G55=""),"",N(H54)+N(F55)-N(G55))</f>
        <v/>
      </c>
    </row>
    <row r="56" spans="1:8" x14ac:dyDescent="0.25">
      <c r="A56" s="17"/>
      <c r="B56" s="4"/>
      <c r="C56" s="4"/>
      <c r="D56" s="5"/>
      <c r="E56" s="7"/>
      <c r="F56" s="11" t="str">
        <f>IF(OR(D56="",E56=""),"",D56*E56)</f>
        <v/>
      </c>
      <c r="G56" s="7"/>
      <c r="H56" s="11" t="str">
        <f>IF(AND(F56="",G56=""),"",N(H55)+N(F56)-N(G56))</f>
        <v/>
      </c>
    </row>
    <row r="57" spans="1:8" x14ac:dyDescent="0.25">
      <c r="A57" s="17"/>
      <c r="B57" s="4"/>
      <c r="C57" s="4"/>
      <c r="D57" s="5"/>
      <c r="E57" s="7"/>
      <c r="F57" s="11" t="str">
        <f>IF(OR(D57="",E57=""),"",D57*E57)</f>
        <v/>
      </c>
      <c r="G57" s="7"/>
      <c r="H57" s="11" t="str">
        <f>IF(AND(F57="",G57=""),"",N(H56)+N(F57)-N(G57))</f>
        <v/>
      </c>
    </row>
    <row r="58" spans="1:8" x14ac:dyDescent="0.25">
      <c r="A58" s="17"/>
      <c r="B58" s="4"/>
      <c r="C58" s="4"/>
      <c r="D58" s="5"/>
      <c r="E58" s="7"/>
      <c r="F58" s="11" t="str">
        <f>IF(OR(D58="",E58=""),"",D58*E58)</f>
        <v/>
      </c>
      <c r="G58" s="7"/>
      <c r="H58" s="11" t="str">
        <f>IF(AND(F58="",G58=""),"",N(H57)+N(F58)-N(G58))</f>
        <v/>
      </c>
    </row>
    <row r="59" spans="1:8" x14ac:dyDescent="0.25">
      <c r="A59" s="17"/>
      <c r="B59" s="4"/>
      <c r="C59" s="4"/>
      <c r="D59" s="5"/>
      <c r="E59" s="7"/>
      <c r="F59" s="11" t="str">
        <f>IF(OR(D59="",E59=""),"",D59*E59)</f>
        <v/>
      </c>
      <c r="G59" s="7"/>
      <c r="H59" s="11" t="str">
        <f>IF(AND(F59="",G59=""),"",N(H58)+N(F59)-N(G59))</f>
        <v/>
      </c>
    </row>
    <row r="60" spans="1:8" x14ac:dyDescent="0.25">
      <c r="A60" s="17"/>
      <c r="B60" s="4"/>
      <c r="C60" s="4"/>
      <c r="D60" s="5"/>
      <c r="E60" s="7"/>
      <c r="F60" s="11" t="str">
        <f>IF(OR(D60="",E60=""),"",D60*E60)</f>
        <v/>
      </c>
      <c r="G60" s="7"/>
      <c r="H60" s="11" t="str">
        <f>IF(AND(F60="",G60=""),"",N(H59)+N(F60)-N(G60))</f>
        <v/>
      </c>
    </row>
    <row r="61" spans="1:8" x14ac:dyDescent="0.25">
      <c r="A61" s="17"/>
      <c r="B61" s="4"/>
      <c r="C61" s="4"/>
      <c r="D61" s="5"/>
      <c r="E61" s="7"/>
      <c r="F61" s="11" t="str">
        <f>IF(OR(D61="",E61=""),"",D61*E61)</f>
        <v/>
      </c>
      <c r="G61" s="7"/>
      <c r="H61" s="11" t="str">
        <f>IF(AND(F61="",G61=""),"",N(H60)+N(F61)-N(G61))</f>
        <v/>
      </c>
    </row>
    <row r="62" spans="1:8" x14ac:dyDescent="0.25">
      <c r="A62" s="17"/>
      <c r="B62" s="4"/>
      <c r="C62" s="4"/>
      <c r="D62" s="5"/>
      <c r="E62" s="7"/>
      <c r="F62" s="11" t="str">
        <f>IF(OR(D62="",E62=""),"",D62*E62)</f>
        <v/>
      </c>
      <c r="G62" s="7"/>
      <c r="H62" s="11" t="str">
        <f>IF(AND(F62="",G62=""),"",N(H61)+N(F62)-N(G62))</f>
        <v/>
      </c>
    </row>
    <row r="63" spans="1:8" x14ac:dyDescent="0.25">
      <c r="A63" s="17"/>
      <c r="B63" s="4"/>
      <c r="C63" s="4"/>
      <c r="D63" s="5"/>
      <c r="E63" s="7"/>
      <c r="F63" s="11" t="str">
        <f>IF(OR(D63="",E63=""),"",D63*E63)</f>
        <v/>
      </c>
      <c r="G63" s="7"/>
      <c r="H63" s="11" t="str">
        <f>IF(AND(F63="",G63=""),"",N(H62)+N(F63)-N(G63))</f>
        <v/>
      </c>
    </row>
    <row r="64" spans="1:8" x14ac:dyDescent="0.25">
      <c r="A64" s="17"/>
      <c r="B64" s="4"/>
      <c r="C64" s="4"/>
      <c r="D64" s="5"/>
      <c r="E64" s="7"/>
      <c r="F64" s="11" t="str">
        <f>IF(OR(D64="",E64=""),"",D64*E64)</f>
        <v/>
      </c>
      <c r="G64" s="7"/>
      <c r="H64" s="11" t="str">
        <f>IF(AND(F64="",G64=""),"",N(H63)+N(F64)-N(G64))</f>
        <v/>
      </c>
    </row>
    <row r="65" spans="1:8" x14ac:dyDescent="0.25">
      <c r="A65" s="17"/>
      <c r="B65" s="4"/>
      <c r="C65" s="4"/>
      <c r="D65" s="5"/>
      <c r="E65" s="7"/>
      <c r="F65" s="11" t="str">
        <f>IF(OR(D65="",E65=""),"",D65*E65)</f>
        <v/>
      </c>
      <c r="G65" s="7"/>
      <c r="H65" s="11" t="str">
        <f>IF(AND(F65="",G65=""),"",N(H64)+N(F65)-N(G65))</f>
        <v/>
      </c>
    </row>
    <row r="66" spans="1:8" x14ac:dyDescent="0.25">
      <c r="A66" s="17"/>
      <c r="B66" s="4"/>
      <c r="C66" s="4"/>
      <c r="D66" s="5"/>
      <c r="E66" s="7"/>
      <c r="F66" s="11" t="str">
        <f>IF(OR(D66="",E66=""),"",D66*E66)</f>
        <v/>
      </c>
      <c r="G66" s="7"/>
      <c r="H66" s="11" t="str">
        <f>IF(AND(F66="",G66=""),"",N(H65)+N(F66)-N(G66))</f>
        <v/>
      </c>
    </row>
    <row r="67" spans="1:8" x14ac:dyDescent="0.25">
      <c r="A67" s="17"/>
      <c r="B67" s="4"/>
      <c r="C67" s="4"/>
      <c r="D67" s="5"/>
      <c r="E67" s="7"/>
      <c r="F67" s="11" t="str">
        <f>IF(OR(D67="",E67=""),"",D67*E67)</f>
        <v/>
      </c>
      <c r="G67" s="7"/>
      <c r="H67" s="11" t="str">
        <f>IF(AND(F67="",G67=""),"",N(H66)+N(F67)-N(G67))</f>
        <v/>
      </c>
    </row>
    <row r="68" spans="1:8" x14ac:dyDescent="0.25">
      <c r="A68" s="17"/>
      <c r="B68" s="4"/>
      <c r="C68" s="4"/>
      <c r="D68" s="5"/>
      <c r="E68" s="7"/>
      <c r="F68" s="11" t="str">
        <f>IF(OR(D68="",E68=""),"",D68*E68)</f>
        <v/>
      </c>
      <c r="G68" s="7"/>
      <c r="H68" s="11" t="str">
        <f>IF(AND(F68="",G68=""),"",N(H67)+N(F68)-N(G68))</f>
        <v/>
      </c>
    </row>
    <row r="69" spans="1:8" x14ac:dyDescent="0.25">
      <c r="A69" s="17"/>
      <c r="B69" s="4"/>
      <c r="C69" s="4"/>
      <c r="D69" s="5"/>
      <c r="E69" s="7"/>
      <c r="F69" s="11" t="str">
        <f>IF(OR(D69="",E69=""),"",D69*E69)</f>
        <v/>
      </c>
      <c r="G69" s="7"/>
      <c r="H69" s="11" t="str">
        <f>IF(AND(F69="",G69=""),"",N(H68)+N(F69)-N(G69))</f>
        <v/>
      </c>
    </row>
    <row r="70" spans="1:8" x14ac:dyDescent="0.25">
      <c r="A70" s="17"/>
      <c r="B70" s="4"/>
      <c r="C70" s="4"/>
      <c r="D70" s="5"/>
      <c r="E70" s="7"/>
      <c r="F70" s="11" t="str">
        <f>IF(OR(D70="",E70=""),"",D70*E70)</f>
        <v/>
      </c>
      <c r="G70" s="7"/>
      <c r="H70" s="11" t="str">
        <f>IF(AND(F70="",G70=""),"",N(H69)+N(F70)-N(G70))</f>
        <v/>
      </c>
    </row>
    <row r="71" spans="1:8" x14ac:dyDescent="0.25">
      <c r="A71" s="17"/>
      <c r="B71" s="4"/>
      <c r="C71" s="4"/>
      <c r="D71" s="5"/>
      <c r="E71" s="7"/>
      <c r="F71" s="11" t="str">
        <f>IF(OR(D71="",E71=""),"",D71*E71)</f>
        <v/>
      </c>
      <c r="G71" s="7"/>
      <c r="H71" s="11" t="str">
        <f>IF(AND(F71="",G71=""),"",N(H70)+N(F71)-N(G71))</f>
        <v/>
      </c>
    </row>
    <row r="72" spans="1:8" x14ac:dyDescent="0.25">
      <c r="A72" s="17"/>
      <c r="B72" s="4"/>
      <c r="C72" s="4"/>
      <c r="D72" s="5"/>
      <c r="E72" s="7"/>
      <c r="F72" s="11" t="str">
        <f>IF(OR(D72="",E72=""),"",D72*E72)</f>
        <v/>
      </c>
      <c r="G72" s="7"/>
      <c r="H72" s="11" t="str">
        <f>IF(AND(F72="",G72=""),"",N(H71)+N(F72)-N(G72))</f>
        <v/>
      </c>
    </row>
    <row r="73" spans="1:8" x14ac:dyDescent="0.25">
      <c r="A73" s="17"/>
      <c r="B73" s="4"/>
      <c r="C73" s="4"/>
      <c r="D73" s="5"/>
      <c r="E73" s="7"/>
      <c r="F73" s="11" t="str">
        <f>IF(OR(D73="",E73=""),"",D73*E73)</f>
        <v/>
      </c>
      <c r="G73" s="7"/>
      <c r="H73" s="11" t="str">
        <f>IF(AND(F73="",G73=""),"",N(H72)+N(F73)-N(G73))</f>
        <v/>
      </c>
    </row>
    <row r="74" spans="1:8" x14ac:dyDescent="0.25">
      <c r="A74" s="17"/>
      <c r="B74" s="4"/>
      <c r="C74" s="4"/>
      <c r="D74" s="5"/>
      <c r="E74" s="7"/>
      <c r="F74" s="11" t="str">
        <f>IF(OR(D74="",E74=""),"",D74*E74)</f>
        <v/>
      </c>
      <c r="G74" s="7"/>
      <c r="H74" s="11" t="str">
        <f>IF(AND(F74="",G74=""),"",N(H73)+N(F74)-N(G74))</f>
        <v/>
      </c>
    </row>
    <row r="75" spans="1:8" x14ac:dyDescent="0.25">
      <c r="A75" s="17"/>
      <c r="B75" s="4"/>
      <c r="C75" s="4"/>
      <c r="D75" s="5"/>
      <c r="E75" s="7"/>
      <c r="F75" s="11" t="str">
        <f>IF(OR(D75="",E75=""),"",D75*E75)</f>
        <v/>
      </c>
      <c r="G75" s="7"/>
      <c r="H75" s="11" t="str">
        <f>IF(AND(F75="",G75=""),"",N(H74)+N(F75)-N(G75))</f>
        <v/>
      </c>
    </row>
    <row r="76" spans="1:8" x14ac:dyDescent="0.25">
      <c r="A76" s="17"/>
      <c r="B76" s="4"/>
      <c r="C76" s="4"/>
      <c r="D76" s="5"/>
      <c r="E76" s="7"/>
      <c r="F76" s="11" t="str">
        <f>IF(OR(D76="",E76=""),"",D76*E76)</f>
        <v/>
      </c>
      <c r="G76" s="7"/>
      <c r="H76" s="11" t="str">
        <f>IF(AND(F76="",G76=""),"",N(H75)+N(F76)-N(G76))</f>
        <v/>
      </c>
    </row>
    <row r="77" spans="1:8" x14ac:dyDescent="0.25">
      <c r="A77" s="17"/>
      <c r="B77" s="4"/>
      <c r="C77" s="4"/>
      <c r="D77" s="5"/>
      <c r="E77" s="7"/>
      <c r="F77" s="11" t="str">
        <f>IF(OR(D77="",E77=""),"",D77*E77)</f>
        <v/>
      </c>
      <c r="G77" s="7"/>
      <c r="H77" s="11" t="str">
        <f>IF(AND(F77="",G77=""),"",N(H76)+N(F77)-N(G77))</f>
        <v/>
      </c>
    </row>
    <row r="78" spans="1:8" x14ac:dyDescent="0.25">
      <c r="A78" s="17"/>
      <c r="B78" s="4"/>
      <c r="C78" s="4"/>
      <c r="D78" s="5"/>
      <c r="E78" s="7"/>
      <c r="F78" s="11" t="str">
        <f>IF(OR(D78="",E78=""),"",D78*E78)</f>
        <v/>
      </c>
      <c r="G78" s="7"/>
      <c r="H78" s="11" t="str">
        <f>IF(AND(F78="",G78=""),"",N(H77)+N(F78)-N(G78))</f>
        <v/>
      </c>
    </row>
    <row r="79" spans="1:8" x14ac:dyDescent="0.25">
      <c r="A79" s="17"/>
      <c r="B79" s="4"/>
      <c r="C79" s="4"/>
      <c r="D79" s="5"/>
      <c r="E79" s="7"/>
      <c r="F79" s="11" t="str">
        <f>IF(OR(D79="",E79=""),"",D79*E79)</f>
        <v/>
      </c>
      <c r="G79" s="7"/>
      <c r="H79" s="11" t="str">
        <f>IF(AND(F79="",G79=""),"",N(H78)+N(F79)-N(G79))</f>
        <v/>
      </c>
    </row>
    <row r="80" spans="1:8" x14ac:dyDescent="0.25">
      <c r="A80" s="17"/>
      <c r="B80" s="4"/>
      <c r="C80" s="4"/>
      <c r="D80" s="5"/>
      <c r="E80" s="7"/>
      <c r="F80" s="11" t="str">
        <f>IF(OR(D80="",E80=""),"",D80*E80)</f>
        <v/>
      </c>
      <c r="G80" s="7"/>
      <c r="H80" s="11" t="str">
        <f>IF(AND(F80="",G80=""),"",N(H79)+N(F80)-N(G80))</f>
        <v/>
      </c>
    </row>
    <row r="81" spans="1:8" x14ac:dyDescent="0.25">
      <c r="A81" s="17"/>
      <c r="B81" s="4"/>
      <c r="C81" s="4"/>
      <c r="D81" s="5"/>
      <c r="E81" s="7"/>
      <c r="F81" s="11" t="str">
        <f>IF(OR(D81="",E81=""),"",D81*E81)</f>
        <v/>
      </c>
      <c r="G81" s="7"/>
      <c r="H81" s="11" t="str">
        <f>IF(AND(F81="",G81=""),"",N(H80)+N(F81)-N(G81))</f>
        <v/>
      </c>
    </row>
    <row r="82" spans="1:8" x14ac:dyDescent="0.25">
      <c r="A82" s="17"/>
      <c r="B82" s="4"/>
      <c r="C82" s="4"/>
      <c r="D82" s="5"/>
      <c r="E82" s="7"/>
      <c r="F82" s="11" t="str">
        <f>IF(OR(D82="",E82=""),"",D82*E82)</f>
        <v/>
      </c>
      <c r="G82" s="7"/>
      <c r="H82" s="11" t="str">
        <f>IF(AND(F82="",G82=""),"",N(H81)+N(F82)-N(G82))</f>
        <v/>
      </c>
    </row>
    <row r="83" spans="1:8" x14ac:dyDescent="0.25">
      <c r="A83" s="17"/>
      <c r="B83" s="4"/>
      <c r="C83" s="4"/>
      <c r="D83" s="5"/>
      <c r="E83" s="7"/>
      <c r="F83" s="11" t="str">
        <f>IF(OR(D83="",E83=""),"",D83*E83)</f>
        <v/>
      </c>
      <c r="G83" s="7"/>
      <c r="H83" s="11" t="str">
        <f>IF(AND(F83="",G83=""),"",N(H82)+N(F83)-N(G83))</f>
        <v/>
      </c>
    </row>
    <row r="84" spans="1:8" x14ac:dyDescent="0.25">
      <c r="A84" s="17"/>
      <c r="B84" s="4"/>
      <c r="C84" s="4"/>
      <c r="D84" s="5"/>
      <c r="E84" s="7"/>
      <c r="F84" s="11" t="str">
        <f>IF(OR(D84="",E84=""),"",D84*E84)</f>
        <v/>
      </c>
      <c r="G84" s="7"/>
      <c r="H84" s="11" t="str">
        <f>IF(AND(F84="",G84=""),"",N(H83)+N(F84)-N(G84))</f>
        <v/>
      </c>
    </row>
    <row r="85" spans="1:8" x14ac:dyDescent="0.25">
      <c r="A85" s="17"/>
      <c r="B85" s="4"/>
      <c r="C85" s="4"/>
      <c r="D85" s="5"/>
      <c r="E85" s="7"/>
      <c r="F85" s="11" t="str">
        <f>IF(OR(D85="",E85=""),"",D85*E85)</f>
        <v/>
      </c>
      <c r="G85" s="7"/>
      <c r="H85" s="11" t="str">
        <f>IF(AND(F85="",G85=""),"",N(H84)+N(F85)-N(G85))</f>
        <v/>
      </c>
    </row>
    <row r="86" spans="1:8" x14ac:dyDescent="0.25">
      <c r="A86" s="17"/>
      <c r="B86" s="4"/>
      <c r="C86" s="4"/>
      <c r="D86" s="5"/>
      <c r="E86" s="7"/>
      <c r="F86" s="11" t="str">
        <f>IF(OR(D86="",E86=""),"",D86*E86)</f>
        <v/>
      </c>
      <c r="G86" s="7"/>
      <c r="H86" s="11" t="str">
        <f>IF(AND(F86="",G86=""),"",N(H85)+N(F86)-N(G86))</f>
        <v/>
      </c>
    </row>
    <row r="87" spans="1:8" x14ac:dyDescent="0.25">
      <c r="A87" s="17"/>
      <c r="B87" s="4"/>
      <c r="C87" s="4"/>
      <c r="D87" s="5"/>
      <c r="E87" s="7"/>
      <c r="F87" s="11" t="str">
        <f>IF(OR(D87="",E87=""),"",D87*E87)</f>
        <v/>
      </c>
      <c r="G87" s="7"/>
      <c r="H87" s="11" t="str">
        <f>IF(AND(F87="",G87=""),"",N(H86)+N(F87)-N(G87))</f>
        <v/>
      </c>
    </row>
    <row r="88" spans="1:8" x14ac:dyDescent="0.25">
      <c r="A88" s="17"/>
      <c r="B88" s="4"/>
      <c r="C88" s="4"/>
      <c r="D88" s="5"/>
      <c r="E88" s="7"/>
      <c r="F88" s="11" t="str">
        <f>IF(OR(D88="",E88=""),"",D88*E88)</f>
        <v/>
      </c>
      <c r="G88" s="7"/>
      <c r="H88" s="11" t="str">
        <f>IF(AND(F88="",G88=""),"",N(H87)+N(F88)-N(G88))</f>
        <v/>
      </c>
    </row>
    <row r="89" spans="1:8" x14ac:dyDescent="0.25">
      <c r="A89" s="17"/>
      <c r="B89" s="4"/>
      <c r="C89" s="4"/>
      <c r="D89" s="5"/>
      <c r="E89" s="7"/>
      <c r="F89" s="11" t="str">
        <f>IF(OR(D89="",E89=""),"",D89*E89)</f>
        <v/>
      </c>
      <c r="G89" s="7"/>
      <c r="H89" s="11" t="str">
        <f>IF(AND(F89="",G89=""),"",N(H88)+N(F89)-N(G89))</f>
        <v/>
      </c>
    </row>
    <row r="90" spans="1:8" x14ac:dyDescent="0.25">
      <c r="A90" s="17"/>
      <c r="B90" s="4"/>
      <c r="C90" s="4"/>
      <c r="D90" s="5"/>
      <c r="E90" s="7"/>
      <c r="F90" s="11" t="str">
        <f>IF(OR(D90="",E90=""),"",D90*E90)</f>
        <v/>
      </c>
      <c r="G90" s="7"/>
      <c r="H90" s="11" t="str">
        <f>IF(AND(F90="",G90=""),"",N(H89)+N(F90)-N(G90))</f>
        <v/>
      </c>
    </row>
    <row r="91" spans="1:8" x14ac:dyDescent="0.25">
      <c r="A91" s="17"/>
      <c r="B91" s="4"/>
      <c r="C91" s="4"/>
      <c r="D91" s="5"/>
      <c r="E91" s="7"/>
      <c r="F91" s="11" t="str">
        <f>IF(OR(D91="",E91=""),"",D91*E91)</f>
        <v/>
      </c>
      <c r="G91" s="7"/>
      <c r="H91" s="11" t="str">
        <f>IF(AND(F91="",G91=""),"",N(H90)+N(F91)-N(G91))</f>
        <v/>
      </c>
    </row>
    <row r="92" spans="1:8" x14ac:dyDescent="0.25">
      <c r="A92" s="17"/>
      <c r="B92" s="4"/>
      <c r="C92" s="4"/>
      <c r="D92" s="5"/>
      <c r="E92" s="7"/>
      <c r="F92" s="11" t="str">
        <f>IF(OR(D92="",E92=""),"",D92*E92)</f>
        <v/>
      </c>
      <c r="G92" s="7"/>
      <c r="H92" s="11" t="str">
        <f>IF(AND(F92="",G92=""),"",N(H91)+N(F92)-N(G92))</f>
        <v/>
      </c>
    </row>
    <row r="93" spans="1:8" x14ac:dyDescent="0.25">
      <c r="A93" s="17"/>
      <c r="B93" s="4"/>
      <c r="C93" s="4"/>
      <c r="D93" s="5"/>
      <c r="E93" s="7"/>
      <c r="F93" s="11" t="str">
        <f>IF(OR(D93="",E93=""),"",D93*E93)</f>
        <v/>
      </c>
      <c r="G93" s="7"/>
      <c r="H93" s="11" t="str">
        <f>IF(AND(F93="",G93=""),"",N(H92)+N(F93)-N(G93))</f>
        <v/>
      </c>
    </row>
    <row r="94" spans="1:8" x14ac:dyDescent="0.25">
      <c r="A94" s="17"/>
      <c r="B94" s="4"/>
      <c r="C94" s="4"/>
      <c r="D94" s="5"/>
      <c r="E94" s="7"/>
      <c r="F94" s="11" t="str">
        <f>IF(OR(D94="",E94=""),"",D94*E94)</f>
        <v/>
      </c>
      <c r="G94" s="7"/>
      <c r="H94" s="11" t="str">
        <f>IF(AND(F94="",G94=""),"",N(H93)+N(F94)-N(G94))</f>
        <v/>
      </c>
    </row>
    <row r="95" spans="1:8" x14ac:dyDescent="0.25">
      <c r="A95" s="17"/>
      <c r="B95" s="4"/>
      <c r="C95" s="4"/>
      <c r="D95" s="5"/>
      <c r="E95" s="7"/>
      <c r="F95" s="11" t="str">
        <f>IF(OR(D95="",E95=""),"",D95*E95)</f>
        <v/>
      </c>
      <c r="G95" s="7"/>
      <c r="H95" s="11" t="str">
        <f>IF(AND(F95="",G95=""),"",N(H94)+N(F95)-N(G95))</f>
        <v/>
      </c>
    </row>
    <row r="96" spans="1:8" x14ac:dyDescent="0.25">
      <c r="A96" s="17"/>
      <c r="B96" s="4"/>
      <c r="C96" s="4"/>
      <c r="D96" s="5"/>
      <c r="E96" s="7"/>
      <c r="F96" s="11" t="str">
        <f>IF(OR(D96="",E96=""),"",D96*E96)</f>
        <v/>
      </c>
      <c r="G96" s="7"/>
      <c r="H96" s="11" t="str">
        <f>IF(AND(F96="",G96=""),"",N(H95)+N(F96)-N(G96))</f>
        <v/>
      </c>
    </row>
    <row r="97" spans="1:8" x14ac:dyDescent="0.25">
      <c r="A97" s="17"/>
      <c r="B97" s="4"/>
      <c r="C97" s="4"/>
      <c r="D97" s="5"/>
      <c r="E97" s="7"/>
      <c r="F97" s="11" t="str">
        <f>IF(OR(D97="",E97=""),"",D97*E97)</f>
        <v/>
      </c>
      <c r="G97" s="7"/>
      <c r="H97" s="11" t="str">
        <f>IF(AND(F97="",G97=""),"",N(H96)+N(F97)-N(G97))</f>
        <v/>
      </c>
    </row>
    <row r="98" spans="1:8" x14ac:dyDescent="0.25">
      <c r="A98" s="17"/>
      <c r="B98" s="4"/>
      <c r="C98" s="4"/>
      <c r="D98" s="5"/>
      <c r="E98" s="7"/>
      <c r="F98" s="11" t="str">
        <f>IF(OR(D98="",E98=""),"",D98*E98)</f>
        <v/>
      </c>
      <c r="G98" s="7"/>
      <c r="H98" s="11" t="str">
        <f>IF(AND(F98="",G98=""),"",N(H97)+N(F98)-N(G98))</f>
        <v/>
      </c>
    </row>
    <row r="99" spans="1:8" x14ac:dyDescent="0.25">
      <c r="A99" s="17"/>
      <c r="B99" s="4"/>
      <c r="C99" s="4"/>
      <c r="D99" s="5"/>
      <c r="E99" s="7"/>
      <c r="F99" s="11" t="str">
        <f>IF(OR(D99="",E99=""),"",D99*E99)</f>
        <v/>
      </c>
      <c r="G99" s="7"/>
      <c r="H99" s="11" t="str">
        <f>IF(AND(F99="",G99=""),"",N(H98)+N(F99)-N(G99))</f>
        <v/>
      </c>
    </row>
    <row r="100" spans="1:8" x14ac:dyDescent="0.25">
      <c r="A100" s="17"/>
      <c r="B100" s="4"/>
      <c r="C100" s="4"/>
      <c r="D100" s="5"/>
      <c r="E100" s="7"/>
      <c r="F100" s="11" t="str">
        <f>IF(OR(D100="",E100=""),"",D100*E100)</f>
        <v/>
      </c>
      <c r="G100" s="7"/>
      <c r="H100" s="11" t="str">
        <f>IF(AND(F100="",G100=""),"",N(H99)+N(F100)-N(G100))</f>
        <v/>
      </c>
    </row>
    <row r="101" spans="1:8" x14ac:dyDescent="0.25">
      <c r="A101" s="17"/>
      <c r="B101" s="4"/>
      <c r="C101" s="4"/>
      <c r="D101" s="5"/>
      <c r="E101" s="7"/>
      <c r="F101" s="11" t="str">
        <f>IF(OR(D101="",E101=""),"",D101*E101)</f>
        <v/>
      </c>
      <c r="G101" s="7"/>
      <c r="H101" s="11" t="str">
        <f>IF(AND(F101="",G101=""),"",N(H100)+N(F101)-N(G101))</f>
        <v/>
      </c>
    </row>
    <row r="102" spans="1:8" x14ac:dyDescent="0.25">
      <c r="A102" s="17"/>
      <c r="B102" s="4"/>
      <c r="C102" s="4"/>
      <c r="D102" s="5"/>
      <c r="E102" s="7"/>
      <c r="F102" s="11" t="str">
        <f>IF(OR(D102="",E102=""),"",D102*E102)</f>
        <v/>
      </c>
      <c r="G102" s="7"/>
      <c r="H102" s="11" t="str">
        <f>IF(AND(F102="",G102=""),"",N(H101)+N(F102)-N(G102))</f>
        <v/>
      </c>
    </row>
    <row r="103" spans="1:8" x14ac:dyDescent="0.25">
      <c r="A103" s="17"/>
      <c r="B103" s="4"/>
      <c r="C103" s="4"/>
      <c r="D103" s="5"/>
      <c r="E103" s="7"/>
      <c r="F103" s="11" t="str">
        <f>IF(OR(D103="",E103=""),"",D103*E103)</f>
        <v/>
      </c>
      <c r="G103" s="7"/>
      <c r="H103" s="11" t="str">
        <f>IF(AND(F103="",G103=""),"",N(H102)+N(F103)-N(G103))</f>
        <v/>
      </c>
    </row>
    <row r="104" spans="1:8" x14ac:dyDescent="0.25">
      <c r="A104" s="17"/>
      <c r="B104" s="4"/>
      <c r="C104" s="4"/>
      <c r="D104" s="5"/>
      <c r="E104" s="7"/>
      <c r="F104" s="11" t="str">
        <f>IF(OR(D104="",E104=""),"",D104*E104)</f>
        <v/>
      </c>
      <c r="G104" s="7"/>
      <c r="H104" s="11" t="str">
        <f>IF(AND(F104="",G104=""),"",N(H103)+N(F104)-N(G104))</f>
        <v/>
      </c>
    </row>
    <row r="105" spans="1:8" x14ac:dyDescent="0.25">
      <c r="A105" s="17"/>
      <c r="B105" s="4"/>
      <c r="C105" s="4"/>
      <c r="D105" s="5"/>
      <c r="E105" s="7"/>
      <c r="F105" s="11" t="str">
        <f>IF(OR(D105="",E105=""),"",D105*E105)</f>
        <v/>
      </c>
      <c r="G105" s="7"/>
      <c r="H105" s="11" t="str">
        <f>IF(AND(F105="",G105=""),"",N(H104)+N(F105)-N(G105))</f>
        <v/>
      </c>
    </row>
    <row r="106" spans="1:8" x14ac:dyDescent="0.25">
      <c r="A106" s="17"/>
      <c r="B106" s="4"/>
      <c r="C106" s="4"/>
      <c r="D106" s="5"/>
      <c r="E106" s="7"/>
      <c r="F106" s="11" t="str">
        <f>IF(OR(D106="",E106=""),"",D106*E106)</f>
        <v/>
      </c>
      <c r="G106" s="7"/>
      <c r="H106" s="11" t="str">
        <f>IF(AND(F106="",G106=""),"",N(H105)+N(F106)-N(G106))</f>
        <v/>
      </c>
    </row>
    <row r="107" spans="1:8" x14ac:dyDescent="0.25">
      <c r="A107" s="17"/>
      <c r="B107" s="4"/>
      <c r="C107" s="4"/>
      <c r="D107" s="5"/>
      <c r="E107" s="7"/>
      <c r="F107" s="11" t="str">
        <f>IF(OR(D107="",E107=""),"",D107*E107)</f>
        <v/>
      </c>
      <c r="G107" s="7"/>
      <c r="H107" s="11" t="str">
        <f>IF(AND(F107="",G107=""),"",N(H106)+N(F107)-N(G107))</f>
        <v/>
      </c>
    </row>
    <row r="108" spans="1:8" x14ac:dyDescent="0.25">
      <c r="A108" s="17"/>
      <c r="B108" s="4"/>
      <c r="C108" s="4"/>
      <c r="D108" s="5"/>
      <c r="E108" s="7"/>
      <c r="F108" s="11" t="str">
        <f>IF(OR(D108="",E108=""),"",D108*E108)</f>
        <v/>
      </c>
      <c r="G108" s="7"/>
      <c r="H108" s="11" t="str">
        <f>IF(AND(F108="",G108=""),"",N(H107)+N(F108)-N(G108))</f>
        <v/>
      </c>
    </row>
    <row r="109" spans="1:8" x14ac:dyDescent="0.25">
      <c r="A109" s="17"/>
      <c r="B109" s="4"/>
      <c r="C109" s="4"/>
      <c r="D109" s="5"/>
      <c r="E109" s="7"/>
      <c r="F109" s="11" t="str">
        <f>IF(OR(D109="",E109=""),"",D109*E109)</f>
        <v/>
      </c>
      <c r="G109" s="7"/>
      <c r="H109" s="11" t="str">
        <f>IF(AND(F109="",G109=""),"",N(H108)+N(F109)-N(G109))</f>
        <v/>
      </c>
    </row>
    <row r="110" spans="1:8" x14ac:dyDescent="0.25">
      <c r="A110" s="17"/>
      <c r="B110" s="4"/>
      <c r="C110" s="4"/>
      <c r="D110" s="5"/>
      <c r="E110" s="7"/>
      <c r="F110" s="11" t="str">
        <f>IF(OR(D110="",E110=""),"",D110*E110)</f>
        <v/>
      </c>
      <c r="G110" s="7"/>
      <c r="H110" s="11" t="str">
        <f>IF(AND(F110="",G110=""),"",N(H109)+N(F110)-N(G110))</f>
        <v/>
      </c>
    </row>
    <row r="111" spans="1:8" x14ac:dyDescent="0.25">
      <c r="A111" s="17"/>
      <c r="B111" s="4"/>
      <c r="C111" s="4"/>
      <c r="D111" s="5"/>
      <c r="E111" s="7"/>
      <c r="F111" s="11" t="str">
        <f>IF(OR(D111="",E111=""),"",D111*E111)</f>
        <v/>
      </c>
      <c r="G111" s="7"/>
      <c r="H111" s="11" t="str">
        <f>IF(AND(F111="",G111=""),"",N(H110)+N(F111)-N(G111))</f>
        <v/>
      </c>
    </row>
    <row r="112" spans="1:8" x14ac:dyDescent="0.25">
      <c r="A112" s="17"/>
      <c r="B112" s="4"/>
      <c r="C112" s="4"/>
      <c r="D112" s="5"/>
      <c r="E112" s="7"/>
      <c r="F112" s="11" t="str">
        <f>IF(OR(D112="",E112=""),"",D112*E112)</f>
        <v/>
      </c>
      <c r="G112" s="7"/>
      <c r="H112" s="11" t="str">
        <f>IF(AND(F112="",G112=""),"",N(H111)+N(F112)-N(G112))</f>
        <v/>
      </c>
    </row>
    <row r="113" spans="1:8" x14ac:dyDescent="0.25">
      <c r="A113" s="17"/>
      <c r="B113" s="4"/>
      <c r="C113" s="4"/>
      <c r="D113" s="5"/>
      <c r="E113" s="7"/>
      <c r="F113" s="11" t="str">
        <f>IF(OR(D113="",E113=""),"",D113*E113)</f>
        <v/>
      </c>
      <c r="G113" s="7"/>
      <c r="H113" s="11" t="str">
        <f>IF(AND(F113="",G113=""),"",N(H112)+N(F113)-N(G113))</f>
        <v/>
      </c>
    </row>
    <row r="114" spans="1:8" x14ac:dyDescent="0.25">
      <c r="A114" s="17"/>
      <c r="B114" s="4"/>
      <c r="C114" s="4"/>
      <c r="D114" s="5"/>
      <c r="E114" s="7"/>
      <c r="F114" s="11" t="str">
        <f>IF(OR(D114="",E114=""),"",D114*E114)</f>
        <v/>
      </c>
      <c r="G114" s="7"/>
      <c r="H114" s="11" t="str">
        <f>IF(AND(F114="",G114=""),"",N(H113)+N(F114)-N(G114))</f>
        <v/>
      </c>
    </row>
    <row r="115" spans="1:8" x14ac:dyDescent="0.25">
      <c r="A115" s="17"/>
      <c r="B115" s="4"/>
      <c r="C115" s="4"/>
      <c r="D115" s="5"/>
      <c r="E115" s="7"/>
      <c r="F115" s="11" t="str">
        <f>IF(OR(D115="",E115=""),"",D115*E115)</f>
        <v/>
      </c>
      <c r="G115" s="7"/>
      <c r="H115" s="11" t="str">
        <f>IF(AND(F115="",G115=""),"",N(H114)+N(F115)-N(G115))</f>
        <v/>
      </c>
    </row>
    <row r="116" spans="1:8" x14ac:dyDescent="0.25">
      <c r="A116" s="17"/>
      <c r="B116" s="4"/>
      <c r="C116" s="4"/>
      <c r="D116" s="5"/>
      <c r="E116" s="7"/>
      <c r="F116" s="11" t="str">
        <f>IF(OR(D116="",E116=""),"",D116*E116)</f>
        <v/>
      </c>
      <c r="G116" s="7"/>
      <c r="H116" s="11" t="str">
        <f>IF(AND(F116="",G116=""),"",N(H115)+N(F116)-N(G116))</f>
        <v/>
      </c>
    </row>
    <row r="117" spans="1:8" x14ac:dyDescent="0.25">
      <c r="A117" s="17"/>
      <c r="B117" s="4"/>
      <c r="C117" s="4"/>
      <c r="D117" s="5"/>
      <c r="E117" s="7"/>
      <c r="F117" s="11" t="str">
        <f>IF(OR(D117="",E117=""),"",D117*E117)</f>
        <v/>
      </c>
      <c r="G117" s="7"/>
      <c r="H117" s="11" t="str">
        <f>IF(AND(F117="",G117=""),"",N(H116)+N(F117)-N(G117))</f>
        <v/>
      </c>
    </row>
    <row r="118" spans="1:8" x14ac:dyDescent="0.25">
      <c r="A118" s="17"/>
      <c r="B118" s="4"/>
      <c r="C118" s="4"/>
      <c r="D118" s="5"/>
      <c r="E118" s="7"/>
      <c r="F118" s="11" t="str">
        <f>IF(OR(D118="",E118=""),"",D118*E118)</f>
        <v/>
      </c>
      <c r="G118" s="7"/>
      <c r="H118" s="11" t="str">
        <f>IF(AND(F118="",G118=""),"",N(H117)+N(F118)-N(G118))</f>
        <v/>
      </c>
    </row>
    <row r="119" spans="1:8" x14ac:dyDescent="0.25">
      <c r="A119" s="17"/>
      <c r="B119" s="4"/>
      <c r="C119" s="4"/>
      <c r="D119" s="5"/>
      <c r="E119" s="7"/>
      <c r="F119" s="11" t="str">
        <f>IF(OR(D119="",E119=""),"",D119*E119)</f>
        <v/>
      </c>
      <c r="G119" s="7"/>
      <c r="H119" s="11" t="str">
        <f>IF(AND(F119="",G119=""),"",N(H118)+N(F119)-N(G119))</f>
        <v/>
      </c>
    </row>
    <row r="120" spans="1:8" x14ac:dyDescent="0.25">
      <c r="A120" s="17"/>
      <c r="B120" s="4"/>
      <c r="C120" s="4"/>
      <c r="D120" s="5"/>
      <c r="E120" s="7"/>
      <c r="F120" s="11" t="str">
        <f>IF(OR(D120="",E120=""),"",D120*E120)</f>
        <v/>
      </c>
      <c r="G120" s="7"/>
      <c r="H120" s="11" t="str">
        <f>IF(AND(F120="",G120=""),"",N(H119)+N(F120)-N(G120))</f>
        <v/>
      </c>
    </row>
    <row r="121" spans="1:8" x14ac:dyDescent="0.25">
      <c r="A121" s="17"/>
      <c r="B121" s="4"/>
      <c r="C121" s="4"/>
      <c r="D121" s="5"/>
      <c r="E121" s="7"/>
      <c r="F121" s="11" t="str">
        <f>IF(OR(D121="",E121=""),"",D121*E121)</f>
        <v/>
      </c>
      <c r="G121" s="7"/>
      <c r="H121" s="11" t="str">
        <f>IF(AND(F121="",G121=""),"",N(H120)+N(F121)-N(G121))</f>
        <v/>
      </c>
    </row>
    <row r="122" spans="1:8" x14ac:dyDescent="0.25">
      <c r="A122" s="17"/>
      <c r="B122" s="4"/>
      <c r="C122" s="4"/>
      <c r="D122" s="5"/>
      <c r="E122" s="7"/>
      <c r="F122" s="11" t="str">
        <f>IF(OR(D122="",E122=""),"",D122*E122)</f>
        <v/>
      </c>
      <c r="G122" s="7"/>
      <c r="H122" s="11" t="str">
        <f>IF(AND(F122="",G122=""),"",N(H121)+N(F122)-N(G122))</f>
        <v/>
      </c>
    </row>
    <row r="123" spans="1:8" x14ac:dyDescent="0.25">
      <c r="A123" s="17"/>
      <c r="B123" s="4"/>
      <c r="C123" s="4"/>
      <c r="D123" s="5"/>
      <c r="E123" s="7"/>
      <c r="F123" s="11" t="str">
        <f>IF(OR(D123="",E123=""),"",D123*E123)</f>
        <v/>
      </c>
      <c r="G123" s="7"/>
      <c r="H123" s="11" t="str">
        <f>IF(AND(F123="",G123=""),"",N(H122)+N(F123)-N(G123))</f>
        <v/>
      </c>
    </row>
    <row r="124" spans="1:8" x14ac:dyDescent="0.25">
      <c r="A124" s="17"/>
      <c r="B124" s="4"/>
      <c r="C124" s="4"/>
      <c r="D124" s="5"/>
      <c r="E124" s="7"/>
      <c r="F124" s="11" t="str">
        <f>IF(OR(D124="",E124=""),"",D124*E124)</f>
        <v/>
      </c>
      <c r="G124" s="7"/>
      <c r="H124" s="11" t="str">
        <f>IF(AND(F124="",G124=""),"",N(H123)+N(F124)-N(G124))</f>
        <v/>
      </c>
    </row>
    <row r="125" spans="1:8" x14ac:dyDescent="0.25">
      <c r="A125" s="17"/>
      <c r="B125" s="4"/>
      <c r="C125" s="4"/>
      <c r="D125" s="5"/>
      <c r="E125" s="7"/>
      <c r="F125" s="11" t="str">
        <f>IF(OR(D125="",E125=""),"",D125*E125)</f>
        <v/>
      </c>
      <c r="G125" s="7"/>
      <c r="H125" s="11" t="str">
        <f>IF(AND(F125="",G125=""),"",N(H124)+N(F125)-N(G125))</f>
        <v/>
      </c>
    </row>
    <row r="126" spans="1:8" x14ac:dyDescent="0.25">
      <c r="A126" s="17"/>
      <c r="B126" s="4"/>
      <c r="C126" s="4"/>
      <c r="D126" s="5"/>
      <c r="E126" s="7"/>
      <c r="F126" s="11" t="str">
        <f>IF(OR(D126="",E126=""),"",D126*E126)</f>
        <v/>
      </c>
      <c r="G126" s="7"/>
      <c r="H126" s="11" t="str">
        <f>IF(AND(F126="",G126=""),"",N(H125)+N(F126)-N(G126))</f>
        <v/>
      </c>
    </row>
    <row r="127" spans="1:8" x14ac:dyDescent="0.25">
      <c r="A127" s="17"/>
      <c r="B127" s="4"/>
      <c r="C127" s="4"/>
      <c r="D127" s="5"/>
      <c r="E127" s="7"/>
      <c r="F127" s="11" t="str">
        <f>IF(OR(D127="",E127=""),"",D127*E127)</f>
        <v/>
      </c>
      <c r="G127" s="7"/>
      <c r="H127" s="11" t="str">
        <f>IF(AND(F127="",G127=""),"",N(H126)+N(F127)-N(G127))</f>
        <v/>
      </c>
    </row>
    <row r="128" spans="1:8" x14ac:dyDescent="0.25">
      <c r="A128" s="17"/>
      <c r="B128" s="4"/>
      <c r="C128" s="4"/>
      <c r="D128" s="5"/>
      <c r="E128" s="7"/>
      <c r="F128" s="11" t="str">
        <f>IF(OR(D128="",E128=""),"",D128*E128)</f>
        <v/>
      </c>
      <c r="G128" s="7"/>
      <c r="H128" s="11" t="str">
        <f>IF(AND(F128="",G128=""),"",N(H127)+N(F128)-N(G128))</f>
        <v/>
      </c>
    </row>
    <row r="129" spans="1:8" x14ac:dyDescent="0.25">
      <c r="A129" s="17"/>
      <c r="B129" s="4"/>
      <c r="C129" s="4"/>
      <c r="D129" s="5"/>
      <c r="E129" s="7"/>
      <c r="F129" s="11" t="str">
        <f>IF(OR(D129="",E129=""),"",D129*E129)</f>
        <v/>
      </c>
      <c r="G129" s="7"/>
      <c r="H129" s="11" t="str">
        <f>IF(AND(F129="",G129=""),"",N(H128)+N(F129)-N(G129))</f>
        <v/>
      </c>
    </row>
    <row r="130" spans="1:8" x14ac:dyDescent="0.25">
      <c r="A130" s="17"/>
      <c r="B130" s="4"/>
      <c r="C130" s="4"/>
      <c r="D130" s="5"/>
      <c r="E130" s="7"/>
      <c r="F130" s="11" t="str">
        <f>IF(OR(D130="",E130=""),"",D130*E130)</f>
        <v/>
      </c>
      <c r="G130" s="7"/>
      <c r="H130" s="11" t="str">
        <f>IF(AND(F130="",G130=""),"",N(H129)+N(F130)-N(G130))</f>
        <v/>
      </c>
    </row>
    <row r="131" spans="1:8" x14ac:dyDescent="0.25">
      <c r="A131" s="17"/>
      <c r="B131" s="4"/>
      <c r="C131" s="4"/>
      <c r="D131" s="5"/>
      <c r="E131" s="7"/>
      <c r="F131" s="11" t="str">
        <f>IF(OR(D131="",E131=""),"",D131*E131)</f>
        <v/>
      </c>
      <c r="G131" s="7"/>
      <c r="H131" s="11" t="str">
        <f>IF(AND(F131="",G131=""),"",N(H130)+N(F131)-N(G131))</f>
        <v/>
      </c>
    </row>
    <row r="132" spans="1:8" x14ac:dyDescent="0.25">
      <c r="A132" s="17"/>
      <c r="B132" s="4"/>
      <c r="C132" s="4"/>
      <c r="D132" s="5"/>
      <c r="E132" s="7"/>
      <c r="F132" s="11" t="str">
        <f>IF(OR(D132="",E132=""),"",D132*E132)</f>
        <v/>
      </c>
      <c r="G132" s="7"/>
      <c r="H132" s="11" t="str">
        <f>IF(AND(F132="",G132=""),"",N(H131)+N(F132)-N(G132))</f>
        <v/>
      </c>
    </row>
    <row r="133" spans="1:8" x14ac:dyDescent="0.25">
      <c r="A133" s="17"/>
      <c r="B133" s="4"/>
      <c r="C133" s="4"/>
      <c r="D133" s="5"/>
      <c r="E133" s="7"/>
      <c r="F133" s="11" t="str">
        <f>IF(OR(D133="",E133=""),"",D133*E133)</f>
        <v/>
      </c>
      <c r="G133" s="7"/>
      <c r="H133" s="11" t="str">
        <f>IF(AND(F133="",G133=""),"",N(H132)+N(F133)-N(G133))</f>
        <v/>
      </c>
    </row>
    <row r="134" spans="1:8" x14ac:dyDescent="0.25">
      <c r="A134" s="17"/>
      <c r="B134" s="4"/>
      <c r="C134" s="4"/>
      <c r="D134" s="5"/>
      <c r="E134" s="7"/>
      <c r="F134" s="11" t="str">
        <f>IF(OR(D134="",E134=""),"",D134*E134)</f>
        <v/>
      </c>
      <c r="G134" s="7"/>
      <c r="H134" s="11" t="str">
        <f>IF(AND(F134="",G134=""),"",N(H133)+N(F134)-N(G134))</f>
        <v/>
      </c>
    </row>
    <row r="135" spans="1:8" x14ac:dyDescent="0.25">
      <c r="A135" s="17"/>
      <c r="B135" s="4"/>
      <c r="C135" s="4"/>
      <c r="D135" s="5"/>
      <c r="E135" s="7"/>
      <c r="F135" s="11" t="str">
        <f>IF(OR(D135="",E135=""),"",D135*E135)</f>
        <v/>
      </c>
      <c r="G135" s="7"/>
      <c r="H135" s="11" t="str">
        <f>IF(AND(F135="",G135=""),"",N(H134)+N(F135)-N(G135))</f>
        <v/>
      </c>
    </row>
    <row r="136" spans="1:8" x14ac:dyDescent="0.25">
      <c r="A136" s="17"/>
      <c r="B136" s="4"/>
      <c r="C136" s="4"/>
      <c r="D136" s="5"/>
      <c r="E136" s="7"/>
      <c r="F136" s="11" t="str">
        <f>IF(OR(D136="",E136=""),"",D136*E136)</f>
        <v/>
      </c>
      <c r="G136" s="7"/>
      <c r="H136" s="11" t="str">
        <f>IF(AND(F136="",G136=""),"",N(H135)+N(F136)-N(G136))</f>
        <v/>
      </c>
    </row>
    <row r="137" spans="1:8" x14ac:dyDescent="0.25">
      <c r="A137" s="17"/>
      <c r="B137" s="4"/>
      <c r="C137" s="4"/>
      <c r="D137" s="5"/>
      <c r="E137" s="7"/>
      <c r="F137" s="11" t="str">
        <f>IF(OR(D137="",E137=""),"",D137*E137)</f>
        <v/>
      </c>
      <c r="G137" s="7"/>
      <c r="H137" s="11" t="str">
        <f>IF(AND(F137="",G137=""),"",N(H136)+N(F137)-N(G137))</f>
        <v/>
      </c>
    </row>
    <row r="138" spans="1:8" x14ac:dyDescent="0.25">
      <c r="A138" s="17"/>
      <c r="B138" s="4"/>
      <c r="C138" s="4"/>
      <c r="D138" s="5"/>
      <c r="E138" s="7"/>
      <c r="F138" s="11" t="str">
        <f>IF(OR(D138="",E138=""),"",D138*E138)</f>
        <v/>
      </c>
      <c r="G138" s="7"/>
      <c r="H138" s="11" t="str">
        <f>IF(AND(F138="",G138=""),"",N(H137)+N(F138)-N(G138))</f>
        <v/>
      </c>
    </row>
    <row r="139" spans="1:8" x14ac:dyDescent="0.25">
      <c r="A139" s="17"/>
      <c r="B139" s="4"/>
      <c r="C139" s="4"/>
      <c r="D139" s="5"/>
      <c r="E139" s="7"/>
      <c r="F139" s="11" t="str">
        <f>IF(OR(D139="",E139=""),"",D139*E139)</f>
        <v/>
      </c>
      <c r="G139" s="7"/>
      <c r="H139" s="11" t="str">
        <f>IF(AND(F139="",G139=""),"",N(H138)+N(F139)-N(G139))</f>
        <v/>
      </c>
    </row>
    <row r="140" spans="1:8" x14ac:dyDescent="0.25">
      <c r="A140" s="17"/>
      <c r="B140" s="4"/>
      <c r="C140" s="4"/>
      <c r="D140" s="5"/>
      <c r="E140" s="7"/>
      <c r="F140" s="11" t="str">
        <f>IF(OR(D140="",E140=""),"",D140*E140)</f>
        <v/>
      </c>
      <c r="G140" s="7"/>
      <c r="H140" s="11" t="str">
        <f>IF(AND(F140="",G140=""),"",N(H139)+N(F140)-N(G140))</f>
        <v/>
      </c>
    </row>
    <row r="141" spans="1:8" x14ac:dyDescent="0.25">
      <c r="A141" s="17"/>
      <c r="B141" s="4"/>
      <c r="C141" s="4"/>
      <c r="D141" s="5"/>
      <c r="E141" s="7"/>
      <c r="F141" s="11" t="str">
        <f>IF(OR(D141="",E141=""),"",D141*E141)</f>
        <v/>
      </c>
      <c r="G141" s="7"/>
      <c r="H141" s="11" t="str">
        <f>IF(AND(F141="",G141=""),"",N(H140)+N(F141)-N(G141))</f>
        <v/>
      </c>
    </row>
    <row r="142" spans="1:8" x14ac:dyDescent="0.25">
      <c r="A142" s="17"/>
      <c r="B142" s="4"/>
      <c r="C142" s="4"/>
      <c r="D142" s="5"/>
      <c r="E142" s="7"/>
      <c r="F142" s="11" t="str">
        <f>IF(OR(D142="",E142=""),"",D142*E142)</f>
        <v/>
      </c>
      <c r="G142" s="7"/>
      <c r="H142" s="11" t="str">
        <f>IF(AND(F142="",G142=""),"",N(H141)+N(F142)-N(G142))</f>
        <v/>
      </c>
    </row>
    <row r="143" spans="1:8" x14ac:dyDescent="0.25">
      <c r="A143" s="17"/>
      <c r="B143" s="4"/>
      <c r="C143" s="4"/>
      <c r="D143" s="5"/>
      <c r="E143" s="7"/>
      <c r="F143" s="11" t="str">
        <f>IF(OR(D143="",E143=""),"",D143*E143)</f>
        <v/>
      </c>
      <c r="G143" s="7"/>
      <c r="H143" s="11" t="str">
        <f>IF(AND(F143="",G143=""),"",N(H142)+N(F143)-N(G143))</f>
        <v/>
      </c>
    </row>
    <row r="144" spans="1:8" x14ac:dyDescent="0.25">
      <c r="A144" s="17"/>
      <c r="B144" s="4"/>
      <c r="C144" s="4"/>
      <c r="D144" s="5"/>
      <c r="E144" s="7"/>
      <c r="F144" s="11" t="str">
        <f>IF(OR(D144="",E144=""),"",D144*E144)</f>
        <v/>
      </c>
      <c r="G144" s="7"/>
      <c r="H144" s="11" t="str">
        <f>IF(AND(F144="",G144=""),"",N(H143)+N(F144)-N(G144))</f>
        <v/>
      </c>
    </row>
    <row r="145" spans="1:8" x14ac:dyDescent="0.25">
      <c r="A145" s="17"/>
      <c r="B145" s="4"/>
      <c r="C145" s="4"/>
      <c r="D145" s="5"/>
      <c r="E145" s="7"/>
      <c r="F145" s="11" t="str">
        <f>IF(OR(D145="",E145=""),"",D145*E145)</f>
        <v/>
      </c>
      <c r="G145" s="7"/>
      <c r="H145" s="11" t="str">
        <f>IF(AND(F145="",G145=""),"",N(H144)+N(F145)-N(G145))</f>
        <v/>
      </c>
    </row>
    <row r="146" spans="1:8" x14ac:dyDescent="0.25">
      <c r="A146" s="17"/>
      <c r="B146" s="4"/>
      <c r="C146" s="4"/>
      <c r="D146" s="5"/>
      <c r="E146" s="7"/>
      <c r="F146" s="11" t="str">
        <f>IF(OR(D146="",E146=""),"",D146*E146)</f>
        <v/>
      </c>
      <c r="G146" s="7"/>
      <c r="H146" s="11" t="str">
        <f>IF(AND(F146="",G146=""),"",N(H145)+N(F146)-N(G146))</f>
        <v/>
      </c>
    </row>
    <row r="147" spans="1:8" x14ac:dyDescent="0.25">
      <c r="A147" s="17"/>
      <c r="B147" s="4"/>
      <c r="C147" s="4"/>
      <c r="D147" s="5"/>
      <c r="E147" s="7"/>
      <c r="F147" s="11" t="str">
        <f>IF(OR(D147="",E147=""),"",D147*E147)</f>
        <v/>
      </c>
      <c r="G147" s="7"/>
      <c r="H147" s="11" t="str">
        <f>IF(AND(F147="",G147=""),"",N(H146)+N(F147)-N(G147))</f>
        <v/>
      </c>
    </row>
    <row r="148" spans="1:8" x14ac:dyDescent="0.25">
      <c r="A148" s="17"/>
      <c r="B148" s="4"/>
      <c r="C148" s="4"/>
      <c r="D148" s="5"/>
      <c r="E148" s="7"/>
      <c r="F148" s="11" t="str">
        <f>IF(OR(D148="",E148=""),"",D148*E148)</f>
        <v/>
      </c>
      <c r="G148" s="7"/>
      <c r="H148" s="11" t="str">
        <f>IF(AND(F148="",G148=""),"",N(H147)+N(F148)-N(G148))</f>
        <v/>
      </c>
    </row>
    <row r="149" spans="1:8" x14ac:dyDescent="0.25">
      <c r="A149" s="17"/>
      <c r="B149" s="4"/>
      <c r="C149" s="4"/>
      <c r="D149" s="5"/>
      <c r="E149" s="7"/>
      <c r="F149" s="11" t="str">
        <f>IF(OR(D149="",E149=""),"",D149*E149)</f>
        <v/>
      </c>
      <c r="G149" s="7"/>
      <c r="H149" s="11" t="str">
        <f>IF(AND(F149="",G149=""),"",N(H148)+N(F149)-N(G149))</f>
        <v/>
      </c>
    </row>
    <row r="150" spans="1:8" x14ac:dyDescent="0.25">
      <c r="A150" s="17"/>
      <c r="B150" s="4"/>
      <c r="C150" s="4"/>
      <c r="D150" s="5"/>
      <c r="E150" s="7"/>
      <c r="F150" s="11" t="str">
        <f>IF(OR(D150="",E150=""),"",D150*E150)</f>
        <v/>
      </c>
      <c r="G150" s="7"/>
      <c r="H150" s="11" t="str">
        <f>IF(AND(F150="",G150=""),"",N(H149)+N(F150)-N(G150))</f>
        <v/>
      </c>
    </row>
    <row r="151" spans="1:8" x14ac:dyDescent="0.25">
      <c r="A151" s="17"/>
      <c r="B151" s="4"/>
      <c r="C151" s="4"/>
      <c r="D151" s="5"/>
      <c r="E151" s="7"/>
      <c r="F151" s="11" t="str">
        <f>IF(OR(D151="",E151=""),"",D151*E151)</f>
        <v/>
      </c>
      <c r="G151" s="7"/>
      <c r="H151" s="11" t="str">
        <f>IF(AND(F151="",G151=""),"",N(H150)+N(F151)-N(G151))</f>
        <v/>
      </c>
    </row>
    <row r="152" spans="1:8" x14ac:dyDescent="0.25">
      <c r="A152" s="17"/>
      <c r="B152" s="4"/>
      <c r="C152" s="4"/>
      <c r="D152" s="5"/>
      <c r="E152" s="7"/>
      <c r="F152" s="11" t="str">
        <f>IF(OR(D152="",E152=""),"",D152*E152)</f>
        <v/>
      </c>
      <c r="G152" s="7"/>
      <c r="H152" s="11" t="str">
        <f>IF(AND(F152="",G152=""),"",N(H151)+N(F152)-N(G152))</f>
        <v/>
      </c>
    </row>
    <row r="153" spans="1:8" x14ac:dyDescent="0.25">
      <c r="A153" s="17"/>
      <c r="B153" s="4"/>
      <c r="C153" s="4"/>
      <c r="D153" s="5"/>
      <c r="E153" s="7"/>
      <c r="F153" s="11" t="str">
        <f>IF(OR(D153="",E153=""),"",D153*E153)</f>
        <v/>
      </c>
      <c r="G153" s="7"/>
      <c r="H153" s="11" t="str">
        <f>IF(AND(F153="",G153=""),"",N(H152)+N(F153)-N(G153))</f>
        <v/>
      </c>
    </row>
    <row r="154" spans="1:8" x14ac:dyDescent="0.25">
      <c r="A154" s="17"/>
      <c r="B154" s="4"/>
      <c r="C154" s="4"/>
      <c r="D154" s="5"/>
      <c r="E154" s="7"/>
      <c r="F154" s="11" t="str">
        <f>IF(OR(D154="",E154=""),"",D154*E154)</f>
        <v/>
      </c>
      <c r="G154" s="7"/>
      <c r="H154" s="11" t="str">
        <f>IF(AND(F154="",G154=""),"",N(H153)+N(F154)-N(G154))</f>
        <v/>
      </c>
    </row>
    <row r="155" spans="1:8" x14ac:dyDescent="0.25">
      <c r="A155" s="17"/>
      <c r="B155" s="4"/>
      <c r="C155" s="4"/>
      <c r="D155" s="5"/>
      <c r="E155" s="7"/>
      <c r="F155" s="11" t="str">
        <f>IF(OR(D155="",E155=""),"",D155*E155)</f>
        <v/>
      </c>
      <c r="G155" s="7"/>
      <c r="H155" s="11" t="str">
        <f>IF(AND(F155="",G155=""),"",N(H154)+N(F155)-N(G155))</f>
        <v/>
      </c>
    </row>
    <row r="156" spans="1:8" x14ac:dyDescent="0.25">
      <c r="A156" s="17"/>
      <c r="B156" s="4"/>
      <c r="C156" s="4"/>
      <c r="D156" s="5"/>
      <c r="E156" s="7"/>
      <c r="F156" s="11" t="str">
        <f>IF(OR(D156="",E156=""),"",D156*E156)</f>
        <v/>
      </c>
      <c r="G156" s="7"/>
      <c r="H156" s="11" t="str">
        <f>IF(AND(F156="",G156=""),"",N(H155)+N(F156)-N(G156))</f>
        <v/>
      </c>
    </row>
    <row r="157" spans="1:8" x14ac:dyDescent="0.25">
      <c r="A157" s="17"/>
      <c r="B157" s="4"/>
      <c r="C157" s="4"/>
      <c r="D157" s="5"/>
      <c r="E157" s="7"/>
      <c r="F157" s="11" t="str">
        <f>IF(OR(D157="",E157=""),"",D157*E157)</f>
        <v/>
      </c>
      <c r="G157" s="7"/>
      <c r="H157" s="11" t="str">
        <f>IF(AND(F157="",G157=""),"",N(H156)+N(F157)-N(G157))</f>
        <v/>
      </c>
    </row>
    <row r="158" spans="1:8" x14ac:dyDescent="0.25">
      <c r="A158" s="17"/>
      <c r="B158" s="4"/>
      <c r="C158" s="4"/>
      <c r="D158" s="5"/>
      <c r="E158" s="7"/>
      <c r="F158" s="11" t="str">
        <f>IF(OR(D158="",E158=""),"",D158*E158)</f>
        <v/>
      </c>
      <c r="G158" s="7"/>
      <c r="H158" s="11" t="str">
        <f>IF(AND(F158="",G158=""),"",N(H157)+N(F158)-N(G158))</f>
        <v/>
      </c>
    </row>
    <row r="159" spans="1:8" x14ac:dyDescent="0.25">
      <c r="A159" s="17"/>
      <c r="B159" s="4"/>
      <c r="C159" s="4"/>
      <c r="D159" s="5"/>
      <c r="E159" s="7"/>
      <c r="F159" s="11" t="str">
        <f>IF(OR(D159="",E159=""),"",D159*E159)</f>
        <v/>
      </c>
      <c r="G159" s="7"/>
      <c r="H159" s="11" t="str">
        <f>IF(AND(F159="",G159=""),"",N(H158)+N(F159)-N(G159))</f>
        <v/>
      </c>
    </row>
    <row r="160" spans="1:8" x14ac:dyDescent="0.25">
      <c r="A160" s="17"/>
      <c r="B160" s="4"/>
      <c r="C160" s="4"/>
      <c r="D160" s="5"/>
      <c r="E160" s="7"/>
      <c r="F160" s="11" t="str">
        <f>IF(OR(D160="",E160=""),"",D160*E160)</f>
        <v/>
      </c>
      <c r="G160" s="7"/>
      <c r="H160" s="11" t="str">
        <f>IF(AND(F160="",G160=""),"",N(H159)+N(F160)-N(G160))</f>
        <v/>
      </c>
    </row>
    <row r="161" spans="1:8" x14ac:dyDescent="0.25">
      <c r="A161" s="17"/>
      <c r="B161" s="4"/>
      <c r="C161" s="4"/>
      <c r="D161" s="5"/>
      <c r="E161" s="7"/>
      <c r="F161" s="11" t="str">
        <f>IF(OR(D161="",E161=""),"",D161*E161)</f>
        <v/>
      </c>
      <c r="G161" s="7"/>
      <c r="H161" s="11" t="str">
        <f>IF(AND(F161="",G161=""),"",N(H160)+N(F161)-N(G161))</f>
        <v/>
      </c>
    </row>
    <row r="162" spans="1:8" x14ac:dyDescent="0.25">
      <c r="A162" s="17"/>
      <c r="B162" s="4"/>
      <c r="C162" s="4"/>
      <c r="D162" s="5"/>
      <c r="E162" s="7"/>
      <c r="F162" s="11" t="str">
        <f>IF(OR(D162="",E162=""),"",D162*E162)</f>
        <v/>
      </c>
      <c r="G162" s="7"/>
      <c r="H162" s="11" t="str">
        <f>IF(AND(F162="",G162=""),"",N(H161)+N(F162)-N(G162))</f>
        <v/>
      </c>
    </row>
    <row r="163" spans="1:8" x14ac:dyDescent="0.25">
      <c r="A163" s="17"/>
      <c r="B163" s="4"/>
      <c r="C163" s="4"/>
      <c r="D163" s="5"/>
      <c r="E163" s="7"/>
      <c r="F163" s="11" t="str">
        <f>IF(OR(D163="",E163=""),"",D163*E163)</f>
        <v/>
      </c>
      <c r="G163" s="7"/>
      <c r="H163" s="11" t="str">
        <f>IF(AND(F163="",G163=""),"",N(H162)+N(F163)-N(G163))</f>
        <v/>
      </c>
    </row>
    <row r="164" spans="1:8" x14ac:dyDescent="0.25">
      <c r="A164" s="17"/>
      <c r="B164" s="4"/>
      <c r="C164" s="4"/>
      <c r="D164" s="5"/>
      <c r="E164" s="7"/>
      <c r="F164" s="11" t="str">
        <f>IF(OR(D164="",E164=""),"",D164*E164)</f>
        <v/>
      </c>
      <c r="G164" s="7"/>
      <c r="H164" s="11" t="str">
        <f>IF(AND(F164="",G164=""),"",N(H163)+N(F164)-N(G164))</f>
        <v/>
      </c>
    </row>
    <row r="165" spans="1:8" x14ac:dyDescent="0.25">
      <c r="A165" s="17"/>
      <c r="B165" s="4"/>
      <c r="C165" s="4"/>
      <c r="D165" s="5"/>
      <c r="E165" s="7"/>
      <c r="F165" s="11" t="str">
        <f>IF(OR(D165="",E165=""),"",D165*E165)</f>
        <v/>
      </c>
      <c r="G165" s="7"/>
      <c r="H165" s="11" t="str">
        <f>IF(AND(F165="",G165=""),"",N(H164)+N(F165)-N(G165))</f>
        <v/>
      </c>
    </row>
    <row r="166" spans="1:8" x14ac:dyDescent="0.25">
      <c r="A166" s="17"/>
      <c r="B166" s="4"/>
      <c r="C166" s="4"/>
      <c r="D166" s="5"/>
      <c r="E166" s="7"/>
      <c r="F166" s="11" t="str">
        <f>IF(OR(D166="",E166=""),"",D166*E166)</f>
        <v/>
      </c>
      <c r="G166" s="7"/>
      <c r="H166" s="11" t="str">
        <f>IF(AND(F166="",G166=""),"",N(H165)+N(F166)-N(G166))</f>
        <v/>
      </c>
    </row>
    <row r="167" spans="1:8" x14ac:dyDescent="0.25">
      <c r="A167" s="17"/>
      <c r="B167" s="4"/>
      <c r="C167" s="4"/>
      <c r="D167" s="5"/>
      <c r="E167" s="7"/>
      <c r="F167" s="11" t="str">
        <f>IF(OR(D167="",E167=""),"",D167*E167)</f>
        <v/>
      </c>
      <c r="G167" s="7"/>
      <c r="H167" s="11" t="str">
        <f>IF(AND(F167="",G167=""),"",N(H166)+N(F167)-N(G167))</f>
        <v/>
      </c>
    </row>
    <row r="168" spans="1:8" x14ac:dyDescent="0.25">
      <c r="A168" s="17"/>
      <c r="B168" s="4"/>
      <c r="C168" s="4"/>
      <c r="D168" s="5"/>
      <c r="E168" s="7"/>
      <c r="F168" s="11" t="str">
        <f>IF(OR(D168="",E168=""),"",D168*E168)</f>
        <v/>
      </c>
      <c r="G168" s="7"/>
      <c r="H168" s="11" t="str">
        <f>IF(AND(F168="",G168=""),"",N(H167)+N(F168)-N(G168))</f>
        <v/>
      </c>
    </row>
    <row r="169" spans="1:8" x14ac:dyDescent="0.25">
      <c r="A169" s="17"/>
      <c r="B169" s="4"/>
      <c r="C169" s="4"/>
      <c r="D169" s="5"/>
      <c r="E169" s="7"/>
      <c r="F169" s="11" t="str">
        <f>IF(OR(D169="",E169=""),"",D169*E169)</f>
        <v/>
      </c>
      <c r="G169" s="7"/>
      <c r="H169" s="11" t="str">
        <f>IF(AND(F169="",G169=""),"",N(H168)+N(F169)-N(G169))</f>
        <v/>
      </c>
    </row>
    <row r="170" spans="1:8" x14ac:dyDescent="0.25">
      <c r="A170" s="17"/>
      <c r="B170" s="4"/>
      <c r="C170" s="4"/>
      <c r="D170" s="5"/>
      <c r="E170" s="7"/>
      <c r="F170" s="11" t="str">
        <f>IF(OR(D170="",E170=""),"",D170*E170)</f>
        <v/>
      </c>
      <c r="G170" s="7"/>
      <c r="H170" s="11" t="str">
        <f>IF(AND(F170="",G170=""),"",N(H169)+N(F170)-N(G170))</f>
        <v/>
      </c>
    </row>
    <row r="171" spans="1:8" x14ac:dyDescent="0.25">
      <c r="A171" s="17"/>
      <c r="B171" s="4"/>
      <c r="C171" s="4"/>
      <c r="D171" s="5"/>
      <c r="E171" s="7"/>
      <c r="F171" s="11" t="str">
        <f>IF(OR(D171="",E171=""),"",D171*E171)</f>
        <v/>
      </c>
      <c r="G171" s="7"/>
      <c r="H171" s="11" t="str">
        <f>IF(AND(F171="",G171=""),"",N(H170)+N(F171)-N(G171))</f>
        <v/>
      </c>
    </row>
    <row r="172" spans="1:8" x14ac:dyDescent="0.25">
      <c r="A172" s="17"/>
      <c r="B172" s="4"/>
      <c r="C172" s="4"/>
      <c r="D172" s="5"/>
      <c r="E172" s="7"/>
      <c r="F172" s="11" t="str">
        <f>IF(OR(D172="",E172=""),"",D172*E172)</f>
        <v/>
      </c>
      <c r="G172" s="7"/>
      <c r="H172" s="11" t="str">
        <f>IF(AND(F172="",G172=""),"",N(H171)+N(F172)-N(G172))</f>
        <v/>
      </c>
    </row>
    <row r="173" spans="1:8" x14ac:dyDescent="0.25">
      <c r="A173" s="17"/>
      <c r="B173" s="4"/>
      <c r="C173" s="4"/>
      <c r="D173" s="5"/>
      <c r="E173" s="7"/>
      <c r="F173" s="11" t="str">
        <f>IF(OR(D173="",E173=""),"",D173*E173)</f>
        <v/>
      </c>
      <c r="G173" s="7"/>
      <c r="H173" s="11" t="str">
        <f>IF(AND(F173="",G173=""),"",N(H172)+N(F173)-N(G173))</f>
        <v/>
      </c>
    </row>
    <row r="174" spans="1:8" x14ac:dyDescent="0.25">
      <c r="A174" s="17"/>
      <c r="B174" s="4"/>
      <c r="C174" s="4"/>
      <c r="D174" s="5"/>
      <c r="E174" s="7"/>
      <c r="F174" s="11" t="str">
        <f>IF(OR(D174="",E174=""),"",D174*E174)</f>
        <v/>
      </c>
      <c r="G174" s="7"/>
      <c r="H174" s="11" t="str">
        <f>IF(AND(F174="",G174=""),"",N(H173)+N(F174)-N(G174))</f>
        <v/>
      </c>
    </row>
    <row r="175" spans="1:8" x14ac:dyDescent="0.25">
      <c r="A175" s="17"/>
      <c r="B175" s="4"/>
      <c r="C175" s="4"/>
      <c r="D175" s="5"/>
      <c r="E175" s="7"/>
      <c r="F175" s="11" t="str">
        <f>IF(OR(D175="",E175=""),"",D175*E175)</f>
        <v/>
      </c>
      <c r="G175" s="7"/>
      <c r="H175" s="11" t="str">
        <f>IF(AND(F175="",G175=""),"",N(H174)+N(F175)-N(G175))</f>
        <v/>
      </c>
    </row>
    <row r="176" spans="1:8" x14ac:dyDescent="0.25">
      <c r="A176" s="17"/>
      <c r="B176" s="4"/>
      <c r="C176" s="4"/>
      <c r="D176" s="5"/>
      <c r="E176" s="7"/>
      <c r="F176" s="11" t="str">
        <f>IF(OR(D176="",E176=""),"",D176*E176)</f>
        <v/>
      </c>
      <c r="G176" s="7"/>
      <c r="H176" s="11" t="str">
        <f>IF(AND(F176="",G176=""),"",N(H175)+N(F176)-N(G176))</f>
        <v/>
      </c>
    </row>
    <row r="177" spans="1:8" x14ac:dyDescent="0.25">
      <c r="A177" s="17"/>
      <c r="B177" s="4"/>
      <c r="C177" s="4"/>
      <c r="D177" s="5"/>
      <c r="E177" s="7"/>
      <c r="F177" s="11" t="str">
        <f>IF(OR(D177="",E177=""),"",D177*E177)</f>
        <v/>
      </c>
      <c r="G177" s="7"/>
      <c r="H177" s="11" t="str">
        <f>IF(AND(F177="",G177=""),"",N(H176)+N(F177)-N(G177))</f>
        <v/>
      </c>
    </row>
    <row r="178" spans="1:8" x14ac:dyDescent="0.25">
      <c r="A178" s="17"/>
      <c r="B178" s="4"/>
      <c r="C178" s="4"/>
      <c r="D178" s="5"/>
      <c r="E178" s="7"/>
      <c r="F178" s="11" t="str">
        <f>IF(OR(D178="",E178=""),"",D178*E178)</f>
        <v/>
      </c>
      <c r="G178" s="7"/>
      <c r="H178" s="11" t="str">
        <f>IF(AND(F178="",G178=""),"",N(H177)+N(F178)-N(G178))</f>
        <v/>
      </c>
    </row>
    <row r="179" spans="1:8" x14ac:dyDescent="0.25">
      <c r="A179" s="17"/>
      <c r="B179" s="4"/>
      <c r="C179" s="4"/>
      <c r="D179" s="5"/>
      <c r="E179" s="7"/>
      <c r="F179" s="11" t="str">
        <f>IF(OR(D179="",E179=""),"",D179*E179)</f>
        <v/>
      </c>
      <c r="G179" s="7"/>
      <c r="H179" s="11" t="str">
        <f>IF(AND(F179="",G179=""),"",N(H178)+N(F179)-N(G179))</f>
        <v/>
      </c>
    </row>
    <row r="180" spans="1:8" x14ac:dyDescent="0.25">
      <c r="A180" s="17"/>
      <c r="B180" s="4"/>
      <c r="C180" s="4"/>
      <c r="D180" s="5"/>
      <c r="E180" s="7"/>
      <c r="F180" s="11" t="str">
        <f>IF(OR(D180="",E180=""),"",D180*E180)</f>
        <v/>
      </c>
      <c r="G180" s="7"/>
      <c r="H180" s="11" t="str">
        <f>IF(AND(F180="",G180=""),"",N(H179)+N(F180)-N(G180))</f>
        <v/>
      </c>
    </row>
    <row r="181" spans="1:8" x14ac:dyDescent="0.25">
      <c r="A181" s="17"/>
      <c r="B181" s="4"/>
      <c r="C181" s="4"/>
      <c r="D181" s="5"/>
      <c r="E181" s="7"/>
      <c r="F181" s="11" t="str">
        <f>IF(OR(D181="",E181=""),"",D181*E181)</f>
        <v/>
      </c>
      <c r="G181" s="7"/>
      <c r="H181" s="11" t="str">
        <f>IF(AND(F181="",G181=""),"",N(H180)+N(F181)-N(G181))</f>
        <v/>
      </c>
    </row>
    <row r="182" spans="1:8" x14ac:dyDescent="0.25">
      <c r="A182" s="17"/>
      <c r="B182" s="4"/>
      <c r="C182" s="4"/>
      <c r="D182" s="5"/>
      <c r="E182" s="7"/>
      <c r="F182" s="11" t="str">
        <f>IF(OR(D182="",E182=""),"",D182*E182)</f>
        <v/>
      </c>
      <c r="G182" s="7"/>
      <c r="H182" s="11" t="str">
        <f>IF(AND(F182="",G182=""),"",N(H181)+N(F182)-N(G182))</f>
        <v/>
      </c>
    </row>
    <row r="183" spans="1:8" x14ac:dyDescent="0.25">
      <c r="A183" s="17"/>
      <c r="B183" s="4"/>
      <c r="C183" s="4"/>
      <c r="D183" s="5"/>
      <c r="E183" s="7"/>
      <c r="F183" s="11" t="str">
        <f>IF(OR(D183="",E183=""),"",D183*E183)</f>
        <v/>
      </c>
      <c r="G183" s="7"/>
      <c r="H183" s="11" t="str">
        <f>IF(AND(F183="",G183=""),"",N(H182)+N(F183)-N(G183))</f>
        <v/>
      </c>
    </row>
    <row r="184" spans="1:8" x14ac:dyDescent="0.25">
      <c r="A184" s="17"/>
      <c r="B184" s="4"/>
      <c r="C184" s="4"/>
      <c r="D184" s="5"/>
      <c r="E184" s="7"/>
      <c r="F184" s="11" t="str">
        <f>IF(OR(D184="",E184=""),"",D184*E184)</f>
        <v/>
      </c>
      <c r="G184" s="7"/>
      <c r="H184" s="11" t="str">
        <f>IF(AND(F184="",G184=""),"",N(H183)+N(F184)-N(G184))</f>
        <v/>
      </c>
    </row>
    <row r="185" spans="1:8" x14ac:dyDescent="0.25">
      <c r="A185" s="17"/>
      <c r="B185" s="4"/>
      <c r="C185" s="4"/>
      <c r="D185" s="5"/>
      <c r="E185" s="7"/>
      <c r="F185" s="11" t="str">
        <f>IF(OR(D185="",E185=""),"",D185*E185)</f>
        <v/>
      </c>
      <c r="G185" s="7"/>
      <c r="H185" s="11" t="str">
        <f>IF(AND(F185="",G185=""),"",N(H184)+N(F185)-N(G185))</f>
        <v/>
      </c>
    </row>
    <row r="186" spans="1:8" x14ac:dyDescent="0.25">
      <c r="A186" s="17"/>
      <c r="B186" s="4"/>
      <c r="C186" s="4"/>
      <c r="D186" s="5"/>
      <c r="E186" s="7"/>
      <c r="F186" s="11" t="str">
        <f>IF(OR(D186="",E186=""),"",D186*E186)</f>
        <v/>
      </c>
      <c r="G186" s="7"/>
      <c r="H186" s="11" t="str">
        <f>IF(AND(F186="",G186=""),"",N(H185)+N(F186)-N(G186))</f>
        <v/>
      </c>
    </row>
    <row r="187" spans="1:8" x14ac:dyDescent="0.25">
      <c r="A187" s="17"/>
      <c r="B187" s="4"/>
      <c r="C187" s="4"/>
      <c r="D187" s="5"/>
      <c r="E187" s="7"/>
      <c r="F187" s="11" t="str">
        <f>IF(OR(D187="",E187=""),"",D187*E187)</f>
        <v/>
      </c>
      <c r="G187" s="7"/>
      <c r="H187" s="11" t="str">
        <f>IF(AND(F187="",G187=""),"",N(H186)+N(F187)-N(G187))</f>
        <v/>
      </c>
    </row>
    <row r="188" spans="1:8" x14ac:dyDescent="0.25">
      <c r="A188" s="17"/>
      <c r="B188" s="4"/>
      <c r="C188" s="4"/>
      <c r="D188" s="5"/>
      <c r="E188" s="7"/>
      <c r="F188" s="11" t="str">
        <f>IF(OR(D188="",E188=""),"",D188*E188)</f>
        <v/>
      </c>
      <c r="G188" s="7"/>
      <c r="H188" s="11" t="str">
        <f>IF(AND(F188="",G188=""),"",N(H187)+N(F188)-N(G188))</f>
        <v/>
      </c>
    </row>
    <row r="189" spans="1:8" x14ac:dyDescent="0.25">
      <c r="A189" s="17"/>
      <c r="B189" s="4"/>
      <c r="C189" s="4"/>
      <c r="D189" s="5"/>
      <c r="E189" s="7"/>
      <c r="F189" s="11" t="str">
        <f>IF(OR(D189="",E189=""),"",D189*E189)</f>
        <v/>
      </c>
      <c r="G189" s="7"/>
      <c r="H189" s="11" t="str">
        <f>IF(AND(F189="",G189=""),"",N(H188)+N(F189)-N(G189))</f>
        <v/>
      </c>
    </row>
    <row r="190" spans="1:8" x14ac:dyDescent="0.25">
      <c r="A190" s="17"/>
      <c r="B190" s="4"/>
      <c r="C190" s="4"/>
      <c r="D190" s="5"/>
      <c r="E190" s="7"/>
      <c r="F190" s="11" t="str">
        <f>IF(OR(D190="",E190=""),"",D190*E190)</f>
        <v/>
      </c>
      <c r="G190" s="7"/>
      <c r="H190" s="11" t="str">
        <f>IF(AND(F190="",G190=""),"",N(H189)+N(F190)-N(G190))</f>
        <v/>
      </c>
    </row>
    <row r="191" spans="1:8" x14ac:dyDescent="0.25">
      <c r="A191" s="17"/>
      <c r="B191" s="4"/>
      <c r="C191" s="4"/>
      <c r="D191" s="5"/>
      <c r="E191" s="7"/>
      <c r="F191" s="11" t="str">
        <f>IF(OR(D191="",E191=""),"",D191*E191)</f>
        <v/>
      </c>
      <c r="G191" s="7"/>
      <c r="H191" s="11" t="str">
        <f>IF(AND(F191="",G191=""),"",N(H190)+N(F191)-N(G191))</f>
        <v/>
      </c>
    </row>
    <row r="192" spans="1:8" x14ac:dyDescent="0.25">
      <c r="A192" s="17"/>
      <c r="B192" s="4"/>
      <c r="C192" s="4"/>
      <c r="D192" s="5"/>
      <c r="E192" s="7"/>
      <c r="F192" s="11" t="str">
        <f>IF(OR(D192="",E192=""),"",D192*E192)</f>
        <v/>
      </c>
      <c r="G192" s="7"/>
      <c r="H192" s="11" t="str">
        <f>IF(AND(F192="",G192=""),"",N(H191)+N(F192)-N(G192))</f>
        <v/>
      </c>
    </row>
    <row r="193" spans="1:8" x14ac:dyDescent="0.25">
      <c r="A193" s="17"/>
      <c r="B193" s="4"/>
      <c r="C193" s="4"/>
      <c r="D193" s="5"/>
      <c r="E193" s="7"/>
      <c r="F193" s="11" t="str">
        <f>IF(OR(D193="",E193=""),"",D193*E193)</f>
        <v/>
      </c>
      <c r="G193" s="7"/>
      <c r="H193" s="11" t="str">
        <f>IF(AND(F193="",G193=""),"",N(H192)+N(F193)-N(G193))</f>
        <v/>
      </c>
    </row>
    <row r="194" spans="1:8" x14ac:dyDescent="0.25">
      <c r="A194" s="17"/>
      <c r="B194" s="4"/>
      <c r="C194" s="4"/>
      <c r="D194" s="5"/>
      <c r="E194" s="7"/>
      <c r="F194" s="11" t="str">
        <f>IF(OR(D194="",E194=""),"",D194*E194)</f>
        <v/>
      </c>
      <c r="G194" s="7"/>
      <c r="H194" s="11" t="str">
        <f>IF(AND(F194="",G194=""),"",N(H193)+N(F194)-N(G194))</f>
        <v/>
      </c>
    </row>
    <row r="195" spans="1:8" x14ac:dyDescent="0.25">
      <c r="A195" s="17"/>
      <c r="B195" s="4"/>
      <c r="C195" s="4"/>
      <c r="D195" s="5"/>
      <c r="E195" s="7"/>
      <c r="F195" s="11" t="str">
        <f>IF(OR(D195="",E195=""),"",D195*E195)</f>
        <v/>
      </c>
      <c r="G195" s="7"/>
      <c r="H195" s="11" t="str">
        <f>IF(AND(F195="",G195=""),"",N(H194)+N(F195)-N(G195))</f>
        <v/>
      </c>
    </row>
    <row r="196" spans="1:8" x14ac:dyDescent="0.25">
      <c r="A196" s="17"/>
      <c r="B196" s="4"/>
      <c r="C196" s="4"/>
      <c r="D196" s="5"/>
      <c r="E196" s="7"/>
      <c r="F196" s="11" t="str">
        <f>IF(OR(D196="",E196=""),"",D196*E196)</f>
        <v/>
      </c>
      <c r="G196" s="7"/>
      <c r="H196" s="11" t="str">
        <f>IF(AND(F196="",G196=""),"",N(H195)+N(F196)-N(G196))</f>
        <v/>
      </c>
    </row>
    <row r="197" spans="1:8" x14ac:dyDescent="0.25">
      <c r="A197" s="17"/>
      <c r="B197" s="4"/>
      <c r="C197" s="4"/>
      <c r="D197" s="5"/>
      <c r="E197" s="7"/>
      <c r="F197" s="11" t="str">
        <f>IF(OR(D197="",E197=""),"",D197*E197)</f>
        <v/>
      </c>
      <c r="G197" s="7"/>
      <c r="H197" s="11" t="str">
        <f>IF(AND(F197="",G197=""),"",N(H196)+N(F197)-N(G197))</f>
        <v/>
      </c>
    </row>
    <row r="198" spans="1:8" x14ac:dyDescent="0.25">
      <c r="A198" s="17"/>
      <c r="B198" s="4"/>
      <c r="C198" s="4"/>
      <c r="D198" s="5"/>
      <c r="E198" s="7"/>
      <c r="F198" s="11" t="str">
        <f>IF(OR(D198="",E198=""),"",D198*E198)</f>
        <v/>
      </c>
      <c r="G198" s="7"/>
      <c r="H198" s="11" t="str">
        <f>IF(AND(F198="",G198=""),"",N(H197)+N(F198)-N(G198))</f>
        <v/>
      </c>
    </row>
    <row r="199" spans="1:8" x14ac:dyDescent="0.25">
      <c r="A199" s="17"/>
      <c r="B199" s="4"/>
      <c r="C199" s="4"/>
      <c r="D199" s="5"/>
      <c r="E199" s="7"/>
      <c r="F199" s="11" t="str">
        <f>IF(OR(D199="",E199=""),"",D199*E199)</f>
        <v/>
      </c>
      <c r="G199" s="7"/>
      <c r="H199" s="11" t="str">
        <f>IF(AND(F199="",G199=""),"",N(H198)+N(F199)-N(G199))</f>
        <v/>
      </c>
    </row>
    <row r="200" spans="1:8" x14ac:dyDescent="0.25">
      <c r="A200" s="17"/>
      <c r="B200" s="4"/>
      <c r="C200" s="4"/>
      <c r="D200" s="5"/>
      <c r="E200" s="7"/>
      <c r="F200" s="11" t="str">
        <f>IF(OR(D200="",E200=""),"",D200*E200)</f>
        <v/>
      </c>
      <c r="G200" s="7"/>
      <c r="H200" s="11" t="str">
        <f>IF(AND(F200="",G200=""),"",N(H199)+N(F200)-N(G200))</f>
        <v/>
      </c>
    </row>
    <row r="201" spans="1:8" x14ac:dyDescent="0.25">
      <c r="A201" s="17"/>
      <c r="B201" s="4"/>
      <c r="C201" s="4"/>
      <c r="D201" s="5"/>
      <c r="E201" s="7"/>
      <c r="F201" s="11" t="str">
        <f>IF(OR(D201="",E201=""),"",D201*E201)</f>
        <v/>
      </c>
      <c r="G201" s="7"/>
      <c r="H201" s="11" t="str">
        <f>IF(AND(F201="",G201=""),"",N(H200)+N(F201)-N(G201))</f>
        <v/>
      </c>
    </row>
    <row r="202" spans="1:8" x14ac:dyDescent="0.25">
      <c r="A202" s="17"/>
      <c r="B202" s="4"/>
      <c r="C202" s="4"/>
      <c r="D202" s="5"/>
      <c r="E202" s="7"/>
      <c r="F202" s="11" t="str">
        <f>IF(OR(D202="",E202=""),"",D202*E202)</f>
        <v/>
      </c>
      <c r="G202" s="7"/>
      <c r="H202" s="11" t="str">
        <f>IF(AND(F202="",G202=""),"",N(H201)+N(F202)-N(G202))</f>
        <v/>
      </c>
    </row>
    <row r="203" spans="1:8" x14ac:dyDescent="0.25">
      <c r="A203" s="17"/>
      <c r="B203" s="4"/>
      <c r="C203" s="4"/>
      <c r="D203" s="5"/>
      <c r="E203" s="7"/>
      <c r="F203" s="11" t="str">
        <f>IF(OR(D203="",E203=""),"",D203*E203)</f>
        <v/>
      </c>
      <c r="G203" s="7"/>
      <c r="H203" s="11" t="str">
        <f>IF(AND(F203="",G203=""),"",N(H202)+N(F203)-N(G203))</f>
        <v/>
      </c>
    </row>
    <row r="204" spans="1:8" x14ac:dyDescent="0.25">
      <c r="A204" s="17"/>
      <c r="B204" s="4"/>
      <c r="C204" s="4"/>
      <c r="D204" s="5"/>
      <c r="E204" s="7"/>
      <c r="F204" s="11" t="str">
        <f>IF(OR(D204="",E204=""),"",D204*E204)</f>
        <v/>
      </c>
      <c r="G204" s="7"/>
      <c r="H204" s="11" t="str">
        <f>IF(AND(F204="",G204=""),"",N(H203)+N(F204)-N(G204))</f>
        <v/>
      </c>
    </row>
    <row r="205" spans="1:8" x14ac:dyDescent="0.25">
      <c r="A205" s="17"/>
      <c r="B205" s="4"/>
      <c r="C205" s="4"/>
      <c r="D205" s="5"/>
      <c r="E205" s="7"/>
      <c r="F205" s="11" t="str">
        <f>IF(OR(D205="",E205=""),"",D205*E205)</f>
        <v/>
      </c>
      <c r="G205" s="7"/>
      <c r="H205" s="11" t="str">
        <f>IF(AND(F205="",G205=""),"",N(H204)+N(F205)-N(G205))</f>
        <v/>
      </c>
    </row>
    <row r="206" spans="1:8" x14ac:dyDescent="0.25">
      <c r="A206" s="17"/>
      <c r="B206" s="4"/>
      <c r="C206" s="4"/>
      <c r="D206" s="5"/>
      <c r="E206" s="7"/>
      <c r="F206" s="11" t="str">
        <f>IF(OR(D206="",E206=""),"",D206*E206)</f>
        <v/>
      </c>
      <c r="G206" s="7"/>
      <c r="H206" s="11" t="str">
        <f>IF(AND(F206="",G206=""),"",N(H205)+N(F206)-N(G206))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Maliyet Hesabı</vt:lpstr>
      <vt:lpstr>Fasoncu Ekstresi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ilmek</dc:creator>
  <dc:title>Fason maliyet şablonu</dc:title>
  <dc:subject/>
  <dc:description/>
  <cp:keywords/>
  <cp:category/>
  <cp:lastModifiedBy>Unknown</cp:lastModifiedBy>
  <dcterms:created xsi:type="dcterms:W3CDTF">2026-10-27T00:00:00Z</dcterms:created>
  <dcterms:modified xsi:type="dcterms:W3CDTF">2026-10-27T00:00:00Z</dcterms:modified>
</cp:coreProperties>
</file>